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8_{6E001494-1807-4B66-BBFE-DAFC4CD1E2A5}" xr6:coauthVersionLast="45" xr6:coauthVersionMax="45" xr10:uidLastSave="{00000000-0000-0000-0000-000000000000}"/>
  <bookViews>
    <workbookView xWindow="-110" yWindow="-110" windowWidth="19420" windowHeight="1042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Настройка" sheetId="27" r:id="rId13"/>
  </sheets>
  <definedNames>
    <definedName name="день_начала">Настройка!$D$10</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40" l="1"/>
  <c r="K2" i="41"/>
  <c r="K2" i="42"/>
  <c r="K2" i="43"/>
  <c r="K2" i="44"/>
  <c r="K2" i="45"/>
  <c r="K2" i="46"/>
  <c r="K2" i="47"/>
  <c r="K2" i="48"/>
  <c r="K2" i="49"/>
  <c r="K2" i="50"/>
  <c r="K2" i="1"/>
  <c r="O2" i="1"/>
  <c r="Y2" i="40"/>
  <c r="X2" i="40"/>
  <c r="W2" i="40"/>
  <c r="V2" i="40"/>
  <c r="U2" i="40"/>
  <c r="T2" i="40"/>
  <c r="S2" i="40"/>
  <c r="Q2" i="40"/>
  <c r="P2" i="40"/>
  <c r="O2" i="40"/>
  <c r="N2" i="40"/>
  <c r="M2" i="40"/>
  <c r="L2" i="40"/>
  <c r="Y2" i="41"/>
  <c r="X2" i="41"/>
  <c r="W2" i="41"/>
  <c r="V2" i="41"/>
  <c r="U2" i="41"/>
  <c r="T2" i="41"/>
  <c r="S2" i="41"/>
  <c r="Q2" i="41"/>
  <c r="P2" i="41"/>
  <c r="O2" i="41"/>
  <c r="N2" i="41"/>
  <c r="M2" i="41"/>
  <c r="L2" i="41"/>
  <c r="Y2" i="42"/>
  <c r="X2" i="42"/>
  <c r="W2" i="42"/>
  <c r="V2" i="42"/>
  <c r="U2" i="42"/>
  <c r="T2" i="42"/>
  <c r="S2" i="42"/>
  <c r="Q2" i="42"/>
  <c r="P2" i="42"/>
  <c r="O2" i="42"/>
  <c r="N2" i="42"/>
  <c r="M2" i="42"/>
  <c r="L2" i="42"/>
  <c r="Y2" i="43"/>
  <c r="X2" i="43"/>
  <c r="W2" i="43"/>
  <c r="V2" i="43"/>
  <c r="U2" i="43"/>
  <c r="T2" i="43"/>
  <c r="S2" i="43"/>
  <c r="Q2" i="43"/>
  <c r="P2" i="43"/>
  <c r="O2" i="43"/>
  <c r="N2" i="43"/>
  <c r="M2" i="43"/>
  <c r="L2" i="43"/>
  <c r="Y2" i="44"/>
  <c r="X2" i="44"/>
  <c r="W2" i="44"/>
  <c r="V2" i="44"/>
  <c r="U2" i="44"/>
  <c r="T2" i="44"/>
  <c r="S2" i="44"/>
  <c r="Q2" i="44"/>
  <c r="P2" i="44"/>
  <c r="O2" i="44"/>
  <c r="N2" i="44"/>
  <c r="M2" i="44"/>
  <c r="L2" i="44"/>
  <c r="Y2" i="45"/>
  <c r="X2" i="45"/>
  <c r="W2" i="45"/>
  <c r="V2" i="45"/>
  <c r="U2" i="45"/>
  <c r="T2" i="45"/>
  <c r="S2" i="45"/>
  <c r="Q2" i="45"/>
  <c r="P2" i="45"/>
  <c r="O2" i="45"/>
  <c r="N2" i="45"/>
  <c r="M2" i="45"/>
  <c r="L2" i="45"/>
  <c r="Y2" i="46"/>
  <c r="X2" i="46"/>
  <c r="W2" i="46"/>
  <c r="V2" i="46"/>
  <c r="U2" i="46"/>
  <c r="T2" i="46"/>
  <c r="S2" i="46"/>
  <c r="Q2" i="46"/>
  <c r="P2" i="46"/>
  <c r="O2" i="46"/>
  <c r="N2" i="46"/>
  <c r="M2" i="46"/>
  <c r="L2" i="46"/>
  <c r="Y2" i="47"/>
  <c r="X2" i="47"/>
  <c r="W2" i="47"/>
  <c r="V2" i="47"/>
  <c r="U2" i="47"/>
  <c r="T2" i="47"/>
  <c r="S2" i="47"/>
  <c r="Q2" i="47"/>
  <c r="P2" i="47"/>
  <c r="O2" i="47"/>
  <c r="N2" i="47"/>
  <c r="M2" i="47"/>
  <c r="L2" i="47"/>
  <c r="Y2" i="48"/>
  <c r="X2" i="48"/>
  <c r="W2" i="48"/>
  <c r="V2" i="48"/>
  <c r="U2" i="48"/>
  <c r="T2" i="48"/>
  <c r="S2" i="48"/>
  <c r="Q2" i="48"/>
  <c r="P2" i="48"/>
  <c r="O2" i="48"/>
  <c r="N2" i="48"/>
  <c r="M2" i="48"/>
  <c r="L2" i="48"/>
  <c r="Y2" i="49"/>
  <c r="X2" i="49"/>
  <c r="W2" i="49"/>
  <c r="V2" i="49"/>
  <c r="U2" i="49"/>
  <c r="T2" i="49"/>
  <c r="S2" i="49"/>
  <c r="Q2" i="49"/>
  <c r="P2" i="49"/>
  <c r="O2" i="49"/>
  <c r="N2" i="49"/>
  <c r="M2" i="49"/>
  <c r="L2" i="49"/>
  <c r="Y2" i="50"/>
  <c r="X2" i="50"/>
  <c r="W2" i="50"/>
  <c r="V2" i="50"/>
  <c r="U2" i="50"/>
  <c r="T2" i="50"/>
  <c r="S2" i="50"/>
  <c r="Q2" i="50"/>
  <c r="P2" i="50"/>
  <c r="O2" i="50"/>
  <c r="N2" i="50"/>
  <c r="M2" i="50"/>
  <c r="L2" i="50"/>
  <c r="Y2" i="1"/>
  <c r="X2" i="1"/>
  <c r="W2" i="1"/>
  <c r="V2" i="1"/>
  <c r="U2" i="1"/>
  <c r="T2" i="1"/>
  <c r="S2" i="1"/>
  <c r="Q2" i="1"/>
  <c r="P2" i="1"/>
  <c r="N2" i="1"/>
  <c r="M2" i="1"/>
  <c r="L2" i="1"/>
  <c r="A1" i="50"/>
  <c r="K1" i="50" s="1"/>
  <c r="L8" i="50" s="1"/>
  <c r="A1" i="49"/>
  <c r="A10" i="49" s="1"/>
  <c r="A1" i="48"/>
  <c r="A10" i="48" s="1"/>
  <c r="A1" i="47"/>
  <c r="A10" i="47" s="1"/>
  <c r="A1" i="46"/>
  <c r="A10" i="46" s="1"/>
  <c r="A1" i="45"/>
  <c r="A10" i="45" s="1"/>
  <c r="A1" i="44"/>
  <c r="A10" i="44" s="1"/>
  <c r="A1" i="43"/>
  <c r="A10" i="43" s="1"/>
  <c r="A1" i="42"/>
  <c r="K1" i="42" s="1"/>
  <c r="L8" i="42" s="1"/>
  <c r="A1" i="41"/>
  <c r="A10" i="41" s="1"/>
  <c r="A1" i="40"/>
  <c r="K1" i="40" s="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3" i="41" l="1"/>
  <c r="Q5"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<sst xmlns="http://schemas.openxmlformats.org/spreadsheetml/2006/main" count="19" uniqueCount="8">
  <si>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r>
      <t>Шаг 1.</t>
    </r>
    <r>
      <rPr>
        <b/>
        <sz val="14"/>
        <color theme="1" tint="0.34998626667073579"/>
        <rFont val="Arial"/>
        <family val="2"/>
        <scheme val="minor"/>
      </rPr>
      <t xml:space="preserve"> Введите год и месяц начала</t>
    </r>
  </si>
  <si>
    <r>
      <t>Шаг 2.</t>
    </r>
    <r>
      <rPr>
        <b/>
        <sz val="14"/>
        <color theme="1" tint="0.34998626667073579"/>
        <rFont val="Arial"/>
        <family val="2"/>
        <scheme val="minor"/>
      </rPr>
      <t xml:space="preserve"> Выберите день начала</t>
    </r>
  </si>
  <si>
    <t>Год</t>
  </si>
  <si>
    <t>Месяц начала</t>
  </si>
  <si>
    <t>Первый день недели</t>
  </si>
  <si>
    <t>1 = Янв, 2 = Фев и т. д.</t>
  </si>
  <si>
    <t>1 = Вс, 2 = Пн и т. д.</t>
  </si>
  <si>
    <t>Примечания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</si>
</sst>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 &quot;lei&quot;_-;\-* #,##0.00\ &quot;lei&quot;_-;_-* &quot;-&quot;??\ &quot;lei&quot;_-;_-@_-"/>
    <numFmt numFmtId="166" formatCode="_-* #,##0\ &quot;lei&quot;_-;\-* #,##0\ &quot;lei&quot;_-;_-* &quot;-&quot;\ &quot;lei&quot;_-;_-@_-"/>
    <numFmt numFmtId="167" formatCode="mmmm\ yyyy"/>
    <numFmt numFmtId="168" formatCode="dddd"/>
    <numFmt numFmtId="169" formatCode="d"/>
    <numFmt numFmtId="170" formatCode="mmmm\ \'yy"/>
    <numFmt numFmtId="171" formatCode="_-* #,##0.00\ _₽_-;\-* #,##0.00\ _₽_-;_-* &quot;-&quot;??\ _₽_-;_-@_-"/>
  </numFmts>
  <fonts count="52" x14ac:knownFonts="1">
    <font>
      <sz val="10"/>
      <name val="Arial"/>
      <family val="2"/>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b/>
      <sz val="12"/>
      <color theme="0"/>
      <name val="Arial"/>
      <family val="2"/>
      <scheme val="maj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sz val="10"/>
      <name val="Arial"/>
      <family val="2"/>
      <scheme val="major"/>
    </font>
    <font>
      <b/>
      <sz val="14"/>
      <color theme="4" tint="-0.249977111117893"/>
      <name val="Arial"/>
      <family val="2"/>
      <scheme val="minor"/>
    </font>
    <font>
      <b/>
      <sz val="14"/>
      <color theme="1" tint="0.34998626667073579"/>
      <name val="Arial"/>
      <family val="2"/>
      <scheme val="minor"/>
    </font>
    <font>
      <sz val="14"/>
      <name val="Arial"/>
      <family val="2"/>
      <scheme val="minor"/>
    </font>
    <font>
      <b/>
      <sz val="14"/>
      <color theme="0"/>
      <name val="Arial"/>
      <family val="2"/>
      <scheme val="minor"/>
    </font>
    <font>
      <b/>
      <sz val="20"/>
      <color theme="0"/>
      <name val="Arial"/>
      <family val="2"/>
      <scheme val="major"/>
    </font>
    <font>
      <b/>
      <sz val="18"/>
      <color theme="0"/>
      <name val="Arial"/>
      <family val="2"/>
      <scheme val="major"/>
    </font>
    <font>
      <b/>
      <sz val="48"/>
      <color theme="4" tint="-0.249977111117893"/>
      <name val="Arial"/>
      <family val="2"/>
      <scheme val="major"/>
    </font>
    <font>
      <b/>
      <sz val="16"/>
      <color theme="0"/>
      <name val="Arial"/>
      <family val="2"/>
      <scheme val="major"/>
    </font>
    <font>
      <b/>
      <sz val="11"/>
      <color theme="4" tint="-0.499984740745262"/>
      <name val="Arial"/>
      <family val="2"/>
      <scheme val="major"/>
    </font>
    <font>
      <b/>
      <sz val="9"/>
      <color theme="4"/>
      <name val="Arial"/>
      <family val="2"/>
      <scheme val="minor"/>
    </font>
    <font>
      <sz val="9"/>
      <name val="Arial"/>
      <family val="1"/>
      <scheme val="minor"/>
    </font>
    <font>
      <sz val="9"/>
      <name val="Arial"/>
      <family val="2"/>
    </font>
    <font>
      <sz val="9"/>
      <color indexed="60"/>
      <name val="Century Gothic"/>
      <family val="2"/>
    </font>
    <font>
      <sz val="13"/>
      <color theme="1" tint="0.249977111117893"/>
      <name val="Arial"/>
      <family val="2"/>
      <scheme val="minor"/>
    </font>
    <font>
      <sz val="13"/>
      <name val="Arial"/>
      <family val="2"/>
      <scheme val="minor"/>
    </font>
    <font>
      <b/>
      <sz val="12"/>
      <color theme="1" tint="0.499984740745262"/>
      <name val="Arial"/>
      <family val="2"/>
      <scheme val="minor"/>
    </font>
    <font>
      <sz val="10"/>
      <color theme="1" tint="0.34998626667073579"/>
      <name val="Arial"/>
      <family val="2"/>
      <scheme val="minor"/>
    </font>
    <font>
      <b/>
      <sz val="9"/>
      <color theme="4" tint="-0.249977111117893"/>
      <name val="Arial"/>
      <family val="2"/>
      <scheme val="major"/>
    </font>
    <font>
      <u/>
      <sz val="11"/>
      <color theme="1" tint="0.499984740745262"/>
      <name val="Arial"/>
      <family val="2"/>
      <scheme val="minor"/>
    </font>
    <font>
      <sz val="10"/>
      <color theme="0" tint="-0.34998626667073579"/>
      <name val="Arial"/>
      <family val="2"/>
    </font>
    <font>
      <u/>
      <sz val="10"/>
      <color theme="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9" fillId="0" borderId="0" applyNumberFormat="0" applyFill="0" applyBorder="0" applyAlignment="0" applyProtection="0">
      <alignment vertical="top"/>
      <protection locked="0"/>
    </xf>
    <xf numFmtId="171" fontId="12" fillId="0" borderId="0" applyFont="0" applyFill="0" applyBorder="0" applyAlignment="0" applyProtection="0"/>
    <xf numFmtId="0" fontId="35" fillId="0" borderId="0" applyNumberForma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22" applyNumberFormat="0" applyAlignment="0" applyProtection="0"/>
    <xf numFmtId="0" fontId="44" fillId="10" borderId="23" applyNumberFormat="0" applyAlignment="0" applyProtection="0"/>
    <xf numFmtId="0" fontId="45" fillId="10" borderId="22" applyNumberFormat="0" applyAlignment="0" applyProtection="0"/>
    <xf numFmtId="0" fontId="46" fillId="0" borderId="24" applyNumberFormat="0" applyFill="0" applyAlignment="0" applyProtection="0"/>
    <xf numFmtId="0" fontId="47" fillId="11" borderId="25" applyNumberFormat="0" applyAlignment="0" applyProtection="0"/>
    <xf numFmtId="0" fontId="48" fillId="0" borderId="0" applyNumberFormat="0" applyFill="0" applyBorder="0" applyAlignment="0" applyProtection="0"/>
    <xf numFmtId="0" fontId="12" fillId="12" borderId="26" applyNumberFormat="0" applyFont="0" applyAlignment="0" applyProtection="0"/>
    <xf numFmtId="0" fontId="49" fillId="0" borderId="0" applyNumberFormat="0" applyFill="0" applyBorder="0" applyAlignment="0" applyProtection="0"/>
    <xf numFmtId="0" fontId="50" fillId="0" borderId="27" applyNumberFormat="0" applyFill="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10" xfId="1" applyBorder="1" applyAlignment="1" applyProtection="1">
      <alignment horizont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14" fillId="0" borderId="0" xfId="0" applyFont="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2" borderId="0" xfId="0" applyFont="1" applyFill="1" applyAlignment="1">
      <alignment horizontal="left" vertical="center"/>
    </xf>
    <xf numFmtId="0" fontId="17" fillId="0" borderId="0" xfId="0" applyFont="1"/>
    <xf numFmtId="0" fontId="18" fillId="4" borderId="17" xfId="0" applyFont="1" applyFill="1" applyBorder="1" applyAlignment="1">
      <alignment horizontal="center" vertical="center"/>
    </xf>
    <xf numFmtId="0" fontId="4" fillId="2" borderId="18" xfId="0" applyFont="1" applyFill="1" applyBorder="1" applyAlignment="1">
      <alignment horizontal="center" vertical="center"/>
    </xf>
    <xf numFmtId="0" fontId="19" fillId="4" borderId="0" xfId="0" applyFont="1" applyFill="1" applyAlignment="1">
      <alignment horizontal="left" vertical="center" indent="1"/>
    </xf>
    <xf numFmtId="0" fontId="20" fillId="4" borderId="0" xfId="0" applyFont="1" applyFill="1" applyAlignment="1">
      <alignment vertical="center"/>
    </xf>
    <xf numFmtId="0" fontId="8" fillId="4" borderId="0" xfId="0" applyFont="1" applyFill="1" applyAlignment="1">
      <alignment horizontal="center" vertical="center"/>
    </xf>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24" fillId="0" borderId="0" xfId="0" applyFont="1" applyAlignment="1">
      <alignment horizontal="center" shrinkToFit="1"/>
    </xf>
    <xf numFmtId="0" fontId="26" fillId="0" borderId="0" xfId="0" applyFont="1"/>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indent="1"/>
    </xf>
    <xf numFmtId="0" fontId="30" fillId="0" borderId="0" xfId="2" applyNumberFormat="1" applyFont="1" applyAlignment="1">
      <alignment horizontal="left"/>
    </xf>
    <xf numFmtId="0" fontId="31" fillId="0" borderId="0" xfId="0" applyFont="1" applyAlignment="1">
      <alignment horizontal="left" vertical="top" wrapText="1"/>
    </xf>
    <xf numFmtId="14" fontId="21" fillId="0" borderId="0" xfId="0" applyNumberFormat="1" applyFont="1" applyAlignment="1">
      <alignment horizontal="left" vertical="top"/>
    </xf>
    <xf numFmtId="14" fontId="32" fillId="0" borderId="0" xfId="0" applyNumberFormat="1" applyFont="1" applyAlignment="1">
      <alignment vertical="top"/>
    </xf>
    <xf numFmtId="14" fontId="32" fillId="0" borderId="0" xfId="0" applyNumberFormat="1" applyFont="1" applyAlignment="1">
      <alignment horizontal="left" vertical="top"/>
    </xf>
    <xf numFmtId="169" fontId="4" fillId="3" borderId="1" xfId="0" applyNumberFormat="1" applyFont="1" applyFill="1" applyBorder="1" applyAlignment="1">
      <alignment horizontal="center" vertical="center" shrinkToFit="1"/>
    </xf>
    <xf numFmtId="169" fontId="4" fillId="0" borderId="1" xfId="0" applyNumberFormat="1" applyFont="1" applyBorder="1" applyAlignment="1">
      <alignment horizontal="center" vertical="center" shrinkToFit="1"/>
    </xf>
    <xf numFmtId="169" fontId="25" fillId="0" borderId="0" xfId="0" applyNumberFormat="1" applyFont="1" applyAlignment="1">
      <alignment horizontal="center" vertical="center" shrinkToFit="1"/>
    </xf>
    <xf numFmtId="170" fontId="0" fillId="0" borderId="0" xfId="0" applyNumberFormat="1" applyAlignment="1">
      <alignment vertical="center"/>
    </xf>
    <xf numFmtId="0" fontId="33" fillId="0" borderId="0" xfId="1" applyFont="1" applyAlignment="1" applyProtection="1">
      <alignment horizontal="left"/>
    </xf>
    <xf numFmtId="0" fontId="31" fillId="0" borderId="0" xfId="0" applyFont="1" applyAlignment="1">
      <alignment horizontal="left" vertical="top" wrapText="1"/>
    </xf>
    <xf numFmtId="0" fontId="30" fillId="0" borderId="0" xfId="2" applyNumberFormat="1" applyFont="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9" fontId="4" fillId="3" borderId="1" xfId="0" applyNumberFormat="1" applyFont="1" applyFill="1" applyBorder="1" applyAlignment="1">
      <alignment horizontal="center" vertical="center" shrinkToFit="1"/>
    </xf>
    <xf numFmtId="169"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169" fontId="4" fillId="0" borderId="1" xfId="0" applyNumberFormat="1" applyFont="1" applyBorder="1" applyAlignment="1">
      <alignment horizontal="center" vertical="center" shrinkToFit="1"/>
    </xf>
    <xf numFmtId="169"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0" xfId="0" applyFont="1" applyAlignment="1">
      <alignment horizontal="center" vertical="center"/>
    </xf>
    <xf numFmtId="0" fontId="6" fillId="0" borderId="8" xfId="0" applyFont="1" applyBorder="1" applyAlignment="1">
      <alignment horizontal="center" vertical="center"/>
    </xf>
    <xf numFmtId="0" fontId="34" fillId="0" borderId="8" xfId="1" applyFont="1" applyBorder="1" applyAlignment="1" applyProtection="1">
      <alignment horizontal="right" vertical="center"/>
    </xf>
    <xf numFmtId="0" fontId="34" fillId="0" borderId="6" xfId="1" applyFont="1" applyBorder="1" applyAlignment="1" applyProtection="1">
      <alignment horizontal="right" vertical="center"/>
    </xf>
    <xf numFmtId="0" fontId="34" fillId="0" borderId="0" xfId="1" applyFont="1" applyAlignment="1" applyProtection="1">
      <alignment horizontal="right" vertical="center"/>
    </xf>
    <xf numFmtId="0" fontId="34" fillId="0" borderId="4" xfId="1" applyFont="1" applyBorder="1" applyAlignment="1" applyProtection="1">
      <alignment horizontal="right" vertical="center"/>
    </xf>
    <xf numFmtId="167" fontId="21" fillId="0" borderId="0" xfId="0" applyNumberFormat="1" applyFont="1" applyAlignment="1">
      <alignment horizontal="left" vertical="top"/>
    </xf>
    <xf numFmtId="168" fontId="22" fillId="4" borderId="14" xfId="0" applyNumberFormat="1" applyFont="1" applyFill="1" applyBorder="1" applyAlignment="1">
      <alignment horizontal="center" vertical="center" shrinkToFit="1"/>
    </xf>
    <xf numFmtId="168" fontId="22" fillId="4" borderId="15" xfId="0" applyNumberFormat="1" applyFont="1" applyFill="1" applyBorder="1" applyAlignment="1">
      <alignment horizontal="center" vertical="center" shrinkToFit="1"/>
    </xf>
    <xf numFmtId="170" fontId="23" fillId="5" borderId="0" xfId="0" applyNumberFormat="1" applyFont="1" applyFill="1" applyAlignment="1">
      <alignment horizontal="center" vertical="center"/>
    </xf>
    <xf numFmtId="168" fontId="22" fillId="4" borderId="16" xfId="0" applyNumberFormat="1" applyFont="1" applyFill="1" applyBorder="1" applyAlignment="1">
      <alignment horizontal="center" vertical="center" shrinkToFit="1"/>
    </xf>
  </cellXfs>
  <cellStyles count="49">
    <cellStyle name="20% — акцент1" xfId="26" builtinId="30" customBuiltin="1"/>
    <cellStyle name="20% — акцент2" xfId="30" builtinId="34" customBuiltin="1"/>
    <cellStyle name="20% — акцент3" xfId="34" builtinId="38" customBuiltin="1"/>
    <cellStyle name="20% — акцент4" xfId="38" builtinId="42" customBuiltin="1"/>
    <cellStyle name="20% — акцент5" xfId="42" builtinId="46" customBuiltin="1"/>
    <cellStyle name="20% — акцент6" xfId="46" builtinId="50" customBuiltin="1"/>
    <cellStyle name="40% — акцент1" xfId="27" builtinId="31" customBuiltin="1"/>
    <cellStyle name="40% — акцент2" xfId="31" builtinId="35" customBuiltin="1"/>
    <cellStyle name="40% — акцент3" xfId="35" builtinId="39" customBuiltin="1"/>
    <cellStyle name="40% — акцент4" xfId="39" builtinId="43" customBuiltin="1"/>
    <cellStyle name="40% — акцент5" xfId="43" builtinId="47" customBuiltin="1"/>
    <cellStyle name="40% — акцент6" xfId="47" builtinId="51" customBuiltin="1"/>
    <cellStyle name="60% — акцент1" xfId="28" builtinId="32" customBuiltin="1"/>
    <cellStyle name="60% — акцент2" xfId="32" builtinId="36" customBuiltin="1"/>
    <cellStyle name="60% — акцент3" xfId="36" builtinId="40" customBuiltin="1"/>
    <cellStyle name="60% — акцент4" xfId="40" builtinId="44" customBuiltin="1"/>
    <cellStyle name="60% — акцент5" xfId="44" builtinId="48" customBuiltin="1"/>
    <cellStyle name="60% — акцент6" xfId="48" builtinId="52" customBuiltin="1"/>
    <cellStyle name="Акцент1" xfId="25" builtinId="29" customBuiltin="1"/>
    <cellStyle name="Акцент2" xfId="29" builtinId="33" customBuiltin="1"/>
    <cellStyle name="Акцент3" xfId="33" builtinId="37" customBuiltin="1"/>
    <cellStyle name="Акцент4" xfId="37" builtinId="41" customBuiltin="1"/>
    <cellStyle name="Акцент5" xfId="41" builtinId="45" customBuiltin="1"/>
    <cellStyle name="Акцент6" xfId="45" builtinId="49" customBuiltin="1"/>
    <cellStyle name="Ввод " xfId="16" builtinId="20" customBuiltin="1"/>
    <cellStyle name="Вывод" xfId="17" builtinId="21" customBuiltin="1"/>
    <cellStyle name="Вычисление" xfId="18" builtinId="22" customBuiltin="1"/>
    <cellStyle name="Гиперссылка" xfId="1" builtinId="8" customBuiltin="1"/>
    <cellStyle name="Денежный" xfId="5" builtinId="4" customBuiltin="1"/>
    <cellStyle name="Денежный [0]" xfId="6" builtinId="7" customBuiltin="1"/>
    <cellStyle name="Заголовок 1" xfId="9" builtinId="16" customBuiltin="1"/>
    <cellStyle name="Заголовок 2" xfId="10" builtinId="17" customBuiltin="1"/>
    <cellStyle name="Заголовок 3" xfId="11" builtinId="18" customBuiltin="1"/>
    <cellStyle name="Заголовок 4" xfId="12" builtinId="19" customBuiltin="1"/>
    <cellStyle name="Итог" xfId="24" builtinId="25" customBuiltin="1"/>
    <cellStyle name="Контрольная ячейка" xfId="20" builtinId="23" customBuiltin="1"/>
    <cellStyle name="Название" xfId="8" builtinId="15" customBuiltin="1"/>
    <cellStyle name="Нейтральный" xfId="15" builtinId="28" customBuiltin="1"/>
    <cellStyle name="Обычный" xfId="0" builtinId="0" customBuiltin="1"/>
    <cellStyle name="Открывавшаяся гиперссылка" xfId="3" builtinId="9" customBuiltin="1"/>
    <cellStyle name="Плохой" xfId="14" builtinId="27" customBuiltin="1"/>
    <cellStyle name="Пояснение" xfId="23" builtinId="53" customBuiltin="1"/>
    <cellStyle name="Примечание" xfId="22" builtinId="10" customBuiltin="1"/>
    <cellStyle name="Процентный" xfId="7" builtinId="5" customBuiltin="1"/>
    <cellStyle name="Связанная ячейка" xfId="19" builtinId="24" customBuiltin="1"/>
    <cellStyle name="Текст предупреждения" xfId="21" builtinId="11" customBuiltin="1"/>
    <cellStyle name="Финансовый" xfId="2" builtinId="3" customBuiltin="1"/>
    <cellStyle name="Финансовый [0]" xfId="4" builtinId="6" customBuiltin="1"/>
    <cellStyle name="Хороший" xfId="13" builtinId="26"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B45"/>
  <sheetViews>
    <sheetView showGridLines="0" tabSelected="1" zoomScaleNormal="100" workbookViewId="0">
      <selection activeCell="AB40" sqref="AB40"/>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1" width="2.54296875" customWidth="1"/>
    <col min="12"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f>
        <v>44562</v>
      </c>
      <c r="B1" s="73"/>
      <c r="C1" s="73"/>
      <c r="D1" s="73"/>
      <c r="E1" s="73"/>
      <c r="F1" s="73"/>
      <c r="G1" s="73"/>
      <c r="H1" s="73"/>
      <c r="I1" s="39"/>
      <c r="J1" s="39"/>
      <c r="K1" s="76">
        <f>DATE(YEAR(A1),MONTH(A1)-1,1)</f>
        <v>44531</v>
      </c>
      <c r="L1" s="76"/>
      <c r="M1" s="76"/>
      <c r="N1" s="76"/>
      <c r="O1" s="76"/>
      <c r="P1" s="76"/>
      <c r="Q1" s="76"/>
      <c r="S1" s="76">
        <f>DATE(YEAR(A1),MONTH(A1)+1,1)</f>
        <v>44593</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f t="shared" si="0"/>
        <v>44531</v>
      </c>
      <c r="N3" s="44">
        <f t="shared" si="0"/>
        <v>44532</v>
      </c>
      <c r="O3" s="44">
        <f t="shared" si="0"/>
        <v>44533</v>
      </c>
      <c r="P3" s="44">
        <f t="shared" si="0"/>
        <v>44534</v>
      </c>
      <c r="Q3" s="44">
        <f t="shared" si="0"/>
        <v>44535</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f t="shared" si="1"/>
        <v>44593</v>
      </c>
      <c r="U3" s="44">
        <f t="shared" si="1"/>
        <v>44594</v>
      </c>
      <c r="V3" s="44">
        <f t="shared" si="1"/>
        <v>44595</v>
      </c>
      <c r="W3" s="44">
        <f t="shared" si="1"/>
        <v>44596</v>
      </c>
      <c r="X3" s="44">
        <f t="shared" si="1"/>
        <v>44597</v>
      </c>
      <c r="Y3" s="44">
        <f t="shared" si="1"/>
        <v>44598</v>
      </c>
    </row>
    <row r="4" spans="1:28" s="4" customFormat="1" ht="9" customHeight="1" x14ac:dyDescent="0.2">
      <c r="A4" s="73"/>
      <c r="B4" s="73"/>
      <c r="C4" s="73"/>
      <c r="D4" s="73"/>
      <c r="E4" s="73"/>
      <c r="F4" s="73"/>
      <c r="G4" s="73"/>
      <c r="H4" s="73"/>
      <c r="I4" s="39"/>
      <c r="J4" s="39"/>
      <c r="K4" s="44">
        <f t="shared" si="0"/>
        <v>44536</v>
      </c>
      <c r="L4" s="44">
        <f t="shared" si="0"/>
        <v>44537</v>
      </c>
      <c r="M4" s="44">
        <f t="shared" si="0"/>
        <v>44538</v>
      </c>
      <c r="N4" s="44">
        <f t="shared" si="0"/>
        <v>44539</v>
      </c>
      <c r="O4" s="44">
        <f t="shared" si="0"/>
        <v>44540</v>
      </c>
      <c r="P4" s="44">
        <f t="shared" si="0"/>
        <v>44541</v>
      </c>
      <c r="Q4" s="44">
        <f t="shared" si="0"/>
        <v>44542</v>
      </c>
      <c r="R4" s="3"/>
      <c r="S4" s="44">
        <f t="shared" si="1"/>
        <v>44599</v>
      </c>
      <c r="T4" s="44">
        <f t="shared" si="1"/>
        <v>44600</v>
      </c>
      <c r="U4" s="44">
        <f t="shared" si="1"/>
        <v>44601</v>
      </c>
      <c r="V4" s="44">
        <f t="shared" si="1"/>
        <v>44602</v>
      </c>
      <c r="W4" s="44">
        <f t="shared" si="1"/>
        <v>44603</v>
      </c>
      <c r="X4" s="44">
        <f t="shared" si="1"/>
        <v>44604</v>
      </c>
      <c r="Y4" s="44">
        <f t="shared" si="1"/>
        <v>44605</v>
      </c>
    </row>
    <row r="5" spans="1:28" s="4" customFormat="1" ht="9" customHeight="1" x14ac:dyDescent="0.2">
      <c r="A5" s="73"/>
      <c r="B5" s="73"/>
      <c r="C5" s="73"/>
      <c r="D5" s="73"/>
      <c r="E5" s="73"/>
      <c r="F5" s="73"/>
      <c r="G5" s="73"/>
      <c r="H5" s="73"/>
      <c r="I5" s="39"/>
      <c r="J5" s="39"/>
      <c r="K5" s="44">
        <f t="shared" si="0"/>
        <v>44543</v>
      </c>
      <c r="L5" s="44">
        <f t="shared" si="0"/>
        <v>44544</v>
      </c>
      <c r="M5" s="44">
        <f t="shared" si="0"/>
        <v>44545</v>
      </c>
      <c r="N5" s="44">
        <f t="shared" si="0"/>
        <v>44546</v>
      </c>
      <c r="O5" s="44">
        <f t="shared" si="0"/>
        <v>44547</v>
      </c>
      <c r="P5" s="44">
        <f t="shared" si="0"/>
        <v>44548</v>
      </c>
      <c r="Q5" s="44">
        <f t="shared" si="0"/>
        <v>44549</v>
      </c>
      <c r="R5" s="3"/>
      <c r="S5" s="44">
        <f t="shared" si="1"/>
        <v>44606</v>
      </c>
      <c r="T5" s="44">
        <f t="shared" si="1"/>
        <v>44607</v>
      </c>
      <c r="U5" s="44">
        <f t="shared" si="1"/>
        <v>44608</v>
      </c>
      <c r="V5" s="44">
        <f t="shared" si="1"/>
        <v>44609</v>
      </c>
      <c r="W5" s="44">
        <f t="shared" si="1"/>
        <v>44610</v>
      </c>
      <c r="X5" s="44">
        <f t="shared" si="1"/>
        <v>44611</v>
      </c>
      <c r="Y5" s="44">
        <f t="shared" si="1"/>
        <v>44612</v>
      </c>
    </row>
    <row r="6" spans="1:28" s="4" customFormat="1" ht="9" customHeight="1" x14ac:dyDescent="0.2">
      <c r="A6" s="73"/>
      <c r="B6" s="73"/>
      <c r="C6" s="73"/>
      <c r="D6" s="73"/>
      <c r="E6" s="73"/>
      <c r="F6" s="73"/>
      <c r="G6" s="73"/>
      <c r="H6" s="73"/>
      <c r="I6" s="39"/>
      <c r="J6" s="39"/>
      <c r="K6" s="44">
        <f t="shared" si="0"/>
        <v>44550</v>
      </c>
      <c r="L6" s="44">
        <f t="shared" si="0"/>
        <v>44551</v>
      </c>
      <c r="M6" s="44">
        <f t="shared" si="0"/>
        <v>44552</v>
      </c>
      <c r="N6" s="44">
        <f t="shared" si="0"/>
        <v>44553</v>
      </c>
      <c r="O6" s="44">
        <f t="shared" si="0"/>
        <v>44554</v>
      </c>
      <c r="P6" s="44">
        <f t="shared" si="0"/>
        <v>44555</v>
      </c>
      <c r="Q6" s="44">
        <f t="shared" si="0"/>
        <v>44556</v>
      </c>
      <c r="R6" s="3"/>
      <c r="S6" s="44">
        <f t="shared" si="1"/>
        <v>44613</v>
      </c>
      <c r="T6" s="44">
        <f t="shared" si="1"/>
        <v>44614</v>
      </c>
      <c r="U6" s="44">
        <f t="shared" si="1"/>
        <v>44615</v>
      </c>
      <c r="V6" s="44">
        <f t="shared" si="1"/>
        <v>44616</v>
      </c>
      <c r="W6" s="44">
        <f t="shared" si="1"/>
        <v>44617</v>
      </c>
      <c r="X6" s="44">
        <f t="shared" si="1"/>
        <v>44618</v>
      </c>
      <c r="Y6" s="44">
        <f t="shared" si="1"/>
        <v>44619</v>
      </c>
    </row>
    <row r="7" spans="1:28" s="4" customFormat="1" ht="9" customHeight="1" x14ac:dyDescent="0.2">
      <c r="A7" s="73"/>
      <c r="B7" s="73"/>
      <c r="C7" s="73"/>
      <c r="D7" s="73"/>
      <c r="E7" s="73"/>
      <c r="F7" s="73"/>
      <c r="G7" s="73"/>
      <c r="H7" s="73"/>
      <c r="I7" s="39"/>
      <c r="J7" s="39"/>
      <c r="K7" s="44">
        <f t="shared" si="0"/>
        <v>44557</v>
      </c>
      <c r="L7" s="44">
        <f t="shared" si="0"/>
        <v>44558</v>
      </c>
      <c r="M7" s="44">
        <f t="shared" si="0"/>
        <v>44559</v>
      </c>
      <c r="N7" s="44">
        <f t="shared" si="0"/>
        <v>44560</v>
      </c>
      <c r="O7" s="44">
        <f t="shared" si="0"/>
        <v>44561</v>
      </c>
      <c r="P7" s="44" t="str">
        <f t="shared" si="0"/>
        <v/>
      </c>
      <c r="Q7" s="44" t="str">
        <f t="shared" si="0"/>
        <v/>
      </c>
      <c r="R7" s="3"/>
      <c r="S7" s="44">
        <f t="shared" si="1"/>
        <v>44620</v>
      </c>
      <c r="T7" s="44" t="str">
        <f t="shared" si="1"/>
        <v/>
      </c>
      <c r="U7" s="44" t="str">
        <f t="shared" si="1"/>
        <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44557</v>
      </c>
      <c r="B9" s="75"/>
      <c r="C9" s="75">
        <f>C10</f>
        <v>44558</v>
      </c>
      <c r="D9" s="75"/>
      <c r="E9" s="75">
        <f>E10</f>
        <v>44559</v>
      </c>
      <c r="F9" s="75"/>
      <c r="G9" s="75">
        <f>G10</f>
        <v>44560</v>
      </c>
      <c r="H9" s="75"/>
      <c r="I9" s="75">
        <f>I10</f>
        <v>44561</v>
      </c>
      <c r="J9" s="75"/>
      <c r="K9" s="75">
        <f>K10</f>
        <v>44562</v>
      </c>
      <c r="L9" s="75"/>
      <c r="M9" s="75"/>
      <c r="N9" s="75"/>
      <c r="O9" s="75"/>
      <c r="P9" s="75"/>
      <c r="Q9" s="75"/>
      <c r="R9" s="75"/>
      <c r="S9" s="75">
        <f>S10</f>
        <v>44563</v>
      </c>
      <c r="T9" s="75"/>
      <c r="U9" s="75"/>
      <c r="V9" s="75"/>
      <c r="W9" s="75"/>
      <c r="X9" s="75"/>
      <c r="Y9" s="75"/>
      <c r="Z9" s="77"/>
      <c r="AB9" s="45"/>
    </row>
    <row r="10" spans="1:28" s="1" customFormat="1" ht="18.5" x14ac:dyDescent="0.25">
      <c r="A10" s="42">
        <f>$A$1-(WEEKDAY($A$1,1)-(день_начала-1))-IF((WEEKDAY($A$1,1)-(день_начала-1))&lt;=0,7,0)+1</f>
        <v>44557</v>
      </c>
      <c r="B10" s="26"/>
      <c r="C10" s="43">
        <f>A10+1</f>
        <v>44558</v>
      </c>
      <c r="D10" s="25"/>
      <c r="E10" s="43">
        <f>C10+1</f>
        <v>44559</v>
      </c>
      <c r="F10" s="25"/>
      <c r="G10" s="43">
        <f>E10+1</f>
        <v>44560</v>
      </c>
      <c r="H10" s="25"/>
      <c r="I10" s="43">
        <f>G10+1</f>
        <v>44561</v>
      </c>
      <c r="J10" s="25"/>
      <c r="K10" s="63">
        <f>I10+1</f>
        <v>44562</v>
      </c>
      <c r="L10" s="64"/>
      <c r="M10" s="65"/>
      <c r="N10" s="65"/>
      <c r="O10" s="65"/>
      <c r="P10" s="65"/>
      <c r="Q10" s="65"/>
      <c r="R10" s="66"/>
      <c r="S10" s="54">
        <f>K10+1</f>
        <v>44563</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44564</v>
      </c>
      <c r="B16" s="26"/>
      <c r="C16" s="43">
        <f>A16+1</f>
        <v>44565</v>
      </c>
      <c r="D16" s="25"/>
      <c r="E16" s="43">
        <f>C16+1</f>
        <v>44566</v>
      </c>
      <c r="F16" s="25"/>
      <c r="G16" s="43">
        <f>E16+1</f>
        <v>44567</v>
      </c>
      <c r="H16" s="25"/>
      <c r="I16" s="43">
        <f>G16+1</f>
        <v>44568</v>
      </c>
      <c r="J16" s="25"/>
      <c r="K16" s="63">
        <f>I16+1</f>
        <v>44569</v>
      </c>
      <c r="L16" s="64"/>
      <c r="M16" s="65"/>
      <c r="N16" s="65"/>
      <c r="O16" s="65"/>
      <c r="P16" s="65"/>
      <c r="Q16" s="65"/>
      <c r="R16" s="66"/>
      <c r="S16" s="54">
        <f>K16+1</f>
        <v>44570</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44571</v>
      </c>
      <c r="B22" s="26"/>
      <c r="C22" s="43">
        <f>A22+1</f>
        <v>44572</v>
      </c>
      <c r="D22" s="25"/>
      <c r="E22" s="43">
        <f>C22+1</f>
        <v>44573</v>
      </c>
      <c r="F22" s="25"/>
      <c r="G22" s="43">
        <f>E22+1</f>
        <v>44574</v>
      </c>
      <c r="H22" s="25"/>
      <c r="I22" s="43">
        <f>G22+1</f>
        <v>44575</v>
      </c>
      <c r="J22" s="25"/>
      <c r="K22" s="63">
        <f>I22+1</f>
        <v>44576</v>
      </c>
      <c r="L22" s="64"/>
      <c r="M22" s="65"/>
      <c r="N22" s="65"/>
      <c r="O22" s="65"/>
      <c r="P22" s="65"/>
      <c r="Q22" s="65"/>
      <c r="R22" s="66"/>
      <c r="S22" s="54">
        <f>K22+1</f>
        <v>44577</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44578</v>
      </c>
      <c r="B28" s="26"/>
      <c r="C28" s="43">
        <f>A28+1</f>
        <v>44579</v>
      </c>
      <c r="D28" s="25"/>
      <c r="E28" s="43">
        <f>C28+1</f>
        <v>44580</v>
      </c>
      <c r="F28" s="25"/>
      <c r="G28" s="43">
        <f>E28+1</f>
        <v>44581</v>
      </c>
      <c r="H28" s="25"/>
      <c r="I28" s="43">
        <f>G28+1</f>
        <v>44582</v>
      </c>
      <c r="J28" s="25"/>
      <c r="K28" s="63">
        <f>I28+1</f>
        <v>44583</v>
      </c>
      <c r="L28" s="64"/>
      <c r="M28" s="65"/>
      <c r="N28" s="65"/>
      <c r="O28" s="65"/>
      <c r="P28" s="65"/>
      <c r="Q28" s="65"/>
      <c r="R28" s="66"/>
      <c r="S28" s="54">
        <f>K28+1</f>
        <v>44584</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44585</v>
      </c>
      <c r="B34" s="26"/>
      <c r="C34" s="43">
        <f>A34+1</f>
        <v>44586</v>
      </c>
      <c r="D34" s="25"/>
      <c r="E34" s="43">
        <f>C34+1</f>
        <v>44587</v>
      </c>
      <c r="F34" s="25"/>
      <c r="G34" s="43">
        <f>E34+1</f>
        <v>44588</v>
      </c>
      <c r="H34" s="25"/>
      <c r="I34" s="43">
        <f>G34+1</f>
        <v>44589</v>
      </c>
      <c r="J34" s="25"/>
      <c r="K34" s="63">
        <f>I34+1</f>
        <v>44590</v>
      </c>
      <c r="L34" s="64"/>
      <c r="M34" s="65"/>
      <c r="N34" s="65"/>
      <c r="O34" s="65"/>
      <c r="P34" s="65"/>
      <c r="Q34" s="65"/>
      <c r="R34" s="66"/>
      <c r="S34" s="54">
        <f>K34+1</f>
        <v>44591</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44592</v>
      </c>
      <c r="B40" s="26"/>
      <c r="C40" s="43">
        <f>A40+1</f>
        <v>44593</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E30:F30"/>
    <mergeCell ref="G30:H30"/>
    <mergeCell ref="K30:R30"/>
    <mergeCell ref="S30:Z30"/>
    <mergeCell ref="A29:B29"/>
    <mergeCell ref="C29:D29"/>
    <mergeCell ref="E29:F29"/>
    <mergeCell ref="G29:H29"/>
    <mergeCell ref="K29:R29"/>
    <mergeCell ref="I29:J29"/>
    <mergeCell ref="I30:J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DATE(Настройка!D5,Настройка!D7+9,1)</f>
        <v>44835</v>
      </c>
      <c r="B1" s="73"/>
      <c r="C1" s="73"/>
      <c r="D1" s="73"/>
      <c r="E1" s="73"/>
      <c r="F1" s="73"/>
      <c r="G1" s="73"/>
      <c r="H1" s="73"/>
      <c r="I1" s="39"/>
      <c r="J1" s="39"/>
      <c r="K1" s="76">
        <f>DATE(YEAR(A1),MONTH(A1)-1,1)</f>
        <v>44805</v>
      </c>
      <c r="L1" s="76"/>
      <c r="M1" s="76"/>
      <c r="N1" s="76"/>
      <c r="O1" s="76"/>
      <c r="P1" s="76"/>
      <c r="Q1" s="76"/>
      <c r="S1" s="76">
        <f>DATE(YEAR(A1),MONTH(A1)+1,1)</f>
        <v>44866</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f t="shared" si="0"/>
        <v>44805</v>
      </c>
      <c r="O3" s="44">
        <f t="shared" si="0"/>
        <v>44806</v>
      </c>
      <c r="P3" s="44">
        <f t="shared" si="0"/>
        <v>44807</v>
      </c>
      <c r="Q3" s="44">
        <f t="shared" si="0"/>
        <v>44808</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f t="shared" si="1"/>
        <v>44866</v>
      </c>
      <c r="U3" s="44">
        <f t="shared" si="1"/>
        <v>44867</v>
      </c>
      <c r="V3" s="44">
        <f t="shared" si="1"/>
        <v>44868</v>
      </c>
      <c r="W3" s="44">
        <f t="shared" si="1"/>
        <v>44869</v>
      </c>
      <c r="X3" s="44">
        <f t="shared" si="1"/>
        <v>44870</v>
      </c>
      <c r="Y3" s="44">
        <f t="shared" si="1"/>
        <v>44871</v>
      </c>
    </row>
    <row r="4" spans="1:28" s="4" customFormat="1" ht="9" customHeight="1" x14ac:dyDescent="0.2">
      <c r="A4" s="73"/>
      <c r="B4" s="73"/>
      <c r="C4" s="73"/>
      <c r="D4" s="73"/>
      <c r="E4" s="73"/>
      <c r="F4" s="73"/>
      <c r="G4" s="73"/>
      <c r="H4" s="73"/>
      <c r="I4" s="39"/>
      <c r="J4" s="39"/>
      <c r="K4" s="44">
        <f t="shared" si="0"/>
        <v>44809</v>
      </c>
      <c r="L4" s="44">
        <f t="shared" si="0"/>
        <v>44810</v>
      </c>
      <c r="M4" s="44">
        <f t="shared" si="0"/>
        <v>44811</v>
      </c>
      <c r="N4" s="44">
        <f t="shared" si="0"/>
        <v>44812</v>
      </c>
      <c r="O4" s="44">
        <f t="shared" si="0"/>
        <v>44813</v>
      </c>
      <c r="P4" s="44">
        <f t="shared" si="0"/>
        <v>44814</v>
      </c>
      <c r="Q4" s="44">
        <f t="shared" si="0"/>
        <v>44815</v>
      </c>
      <c r="R4" s="3"/>
      <c r="S4" s="44">
        <f t="shared" si="1"/>
        <v>44872</v>
      </c>
      <c r="T4" s="44">
        <f t="shared" si="1"/>
        <v>44873</v>
      </c>
      <c r="U4" s="44">
        <f t="shared" si="1"/>
        <v>44874</v>
      </c>
      <c r="V4" s="44">
        <f t="shared" si="1"/>
        <v>44875</v>
      </c>
      <c r="W4" s="44">
        <f t="shared" si="1"/>
        <v>44876</v>
      </c>
      <c r="X4" s="44">
        <f t="shared" si="1"/>
        <v>44877</v>
      </c>
      <c r="Y4" s="44">
        <f t="shared" si="1"/>
        <v>44878</v>
      </c>
    </row>
    <row r="5" spans="1:28" s="4" customFormat="1" ht="9" customHeight="1" x14ac:dyDescent="0.2">
      <c r="A5" s="73"/>
      <c r="B5" s="73"/>
      <c r="C5" s="73"/>
      <c r="D5" s="73"/>
      <c r="E5" s="73"/>
      <c r="F5" s="73"/>
      <c r="G5" s="73"/>
      <c r="H5" s="73"/>
      <c r="I5" s="39"/>
      <c r="J5" s="39"/>
      <c r="K5" s="44">
        <f t="shared" si="0"/>
        <v>44816</v>
      </c>
      <c r="L5" s="44">
        <f t="shared" si="0"/>
        <v>44817</v>
      </c>
      <c r="M5" s="44">
        <f t="shared" si="0"/>
        <v>44818</v>
      </c>
      <c r="N5" s="44">
        <f t="shared" si="0"/>
        <v>44819</v>
      </c>
      <c r="O5" s="44">
        <f t="shared" si="0"/>
        <v>44820</v>
      </c>
      <c r="P5" s="44">
        <f t="shared" si="0"/>
        <v>44821</v>
      </c>
      <c r="Q5" s="44">
        <f t="shared" si="0"/>
        <v>44822</v>
      </c>
      <c r="R5" s="3"/>
      <c r="S5" s="44">
        <f t="shared" si="1"/>
        <v>44879</v>
      </c>
      <c r="T5" s="44">
        <f t="shared" si="1"/>
        <v>44880</v>
      </c>
      <c r="U5" s="44">
        <f t="shared" si="1"/>
        <v>44881</v>
      </c>
      <c r="V5" s="44">
        <f t="shared" si="1"/>
        <v>44882</v>
      </c>
      <c r="W5" s="44">
        <f t="shared" si="1"/>
        <v>44883</v>
      </c>
      <c r="X5" s="44">
        <f t="shared" si="1"/>
        <v>44884</v>
      </c>
      <c r="Y5" s="44">
        <f t="shared" si="1"/>
        <v>44885</v>
      </c>
    </row>
    <row r="6" spans="1:28" s="4" customFormat="1" ht="9" customHeight="1" x14ac:dyDescent="0.2">
      <c r="A6" s="73"/>
      <c r="B6" s="73"/>
      <c r="C6" s="73"/>
      <c r="D6" s="73"/>
      <c r="E6" s="73"/>
      <c r="F6" s="73"/>
      <c r="G6" s="73"/>
      <c r="H6" s="73"/>
      <c r="I6" s="39"/>
      <c r="J6" s="39"/>
      <c r="K6" s="44">
        <f t="shared" si="0"/>
        <v>44823</v>
      </c>
      <c r="L6" s="44">
        <f t="shared" si="0"/>
        <v>44824</v>
      </c>
      <c r="M6" s="44">
        <f t="shared" si="0"/>
        <v>44825</v>
      </c>
      <c r="N6" s="44">
        <f t="shared" si="0"/>
        <v>44826</v>
      </c>
      <c r="O6" s="44">
        <f t="shared" si="0"/>
        <v>44827</v>
      </c>
      <c r="P6" s="44">
        <f t="shared" si="0"/>
        <v>44828</v>
      </c>
      <c r="Q6" s="44">
        <f t="shared" si="0"/>
        <v>44829</v>
      </c>
      <c r="R6" s="3"/>
      <c r="S6" s="44">
        <f t="shared" si="1"/>
        <v>44886</v>
      </c>
      <c r="T6" s="44">
        <f t="shared" si="1"/>
        <v>44887</v>
      </c>
      <c r="U6" s="44">
        <f t="shared" si="1"/>
        <v>44888</v>
      </c>
      <c r="V6" s="44">
        <f t="shared" si="1"/>
        <v>44889</v>
      </c>
      <c r="W6" s="44">
        <f t="shared" si="1"/>
        <v>44890</v>
      </c>
      <c r="X6" s="44">
        <f t="shared" si="1"/>
        <v>44891</v>
      </c>
      <c r="Y6" s="44">
        <f t="shared" si="1"/>
        <v>44892</v>
      </c>
    </row>
    <row r="7" spans="1:28" s="4" customFormat="1" ht="9" customHeight="1" x14ac:dyDescent="0.2">
      <c r="A7" s="73"/>
      <c r="B7" s="73"/>
      <c r="C7" s="73"/>
      <c r="D7" s="73"/>
      <c r="E7" s="73"/>
      <c r="F7" s="73"/>
      <c r="G7" s="73"/>
      <c r="H7" s="73"/>
      <c r="I7" s="39"/>
      <c r="J7" s="39"/>
      <c r="K7" s="44">
        <f t="shared" si="0"/>
        <v>44830</v>
      </c>
      <c r="L7" s="44">
        <f t="shared" si="0"/>
        <v>44831</v>
      </c>
      <c r="M7" s="44">
        <f t="shared" si="0"/>
        <v>44832</v>
      </c>
      <c r="N7" s="44">
        <f t="shared" si="0"/>
        <v>44833</v>
      </c>
      <c r="O7" s="44">
        <f t="shared" si="0"/>
        <v>44834</v>
      </c>
      <c r="P7" s="44" t="str">
        <f t="shared" si="0"/>
        <v/>
      </c>
      <c r="Q7" s="44" t="str">
        <f t="shared" si="0"/>
        <v/>
      </c>
      <c r="R7" s="3"/>
      <c r="S7" s="44">
        <f t="shared" si="1"/>
        <v>44893</v>
      </c>
      <c r="T7" s="44">
        <f t="shared" si="1"/>
        <v>44894</v>
      </c>
      <c r="U7" s="44">
        <f t="shared" si="1"/>
        <v>44895</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44830</v>
      </c>
      <c r="B9" s="75"/>
      <c r="C9" s="75">
        <f>C10</f>
        <v>44831</v>
      </c>
      <c r="D9" s="75"/>
      <c r="E9" s="75">
        <f>E10</f>
        <v>44832</v>
      </c>
      <c r="F9" s="75"/>
      <c r="G9" s="75">
        <f>G10</f>
        <v>44833</v>
      </c>
      <c r="H9" s="75"/>
      <c r="I9" s="75">
        <f>I10</f>
        <v>44834</v>
      </c>
      <c r="J9" s="75"/>
      <c r="K9" s="75">
        <f>K10</f>
        <v>44835</v>
      </c>
      <c r="L9" s="75"/>
      <c r="M9" s="75"/>
      <c r="N9" s="75"/>
      <c r="O9" s="75"/>
      <c r="P9" s="75"/>
      <c r="Q9" s="75"/>
      <c r="R9" s="75"/>
      <c r="S9" s="75">
        <f>S10</f>
        <v>44836</v>
      </c>
      <c r="T9" s="75"/>
      <c r="U9" s="75"/>
      <c r="V9" s="75"/>
      <c r="W9" s="75"/>
      <c r="X9" s="75"/>
      <c r="Y9" s="75"/>
      <c r="Z9" s="77"/>
      <c r="AB9" s="45"/>
    </row>
    <row r="10" spans="1:28" s="1" customFormat="1" ht="18.5" x14ac:dyDescent="0.25">
      <c r="A10" s="42">
        <f>$A$1-(WEEKDAY($A$1,1)-(день_начала-1))-IF((WEEKDAY($A$1,1)-(день_начала-1))&lt;=0,7,0)+1</f>
        <v>44830</v>
      </c>
      <c r="B10" s="26"/>
      <c r="C10" s="43">
        <f>A10+1</f>
        <v>44831</v>
      </c>
      <c r="D10" s="25"/>
      <c r="E10" s="43">
        <f>C10+1</f>
        <v>44832</v>
      </c>
      <c r="F10" s="25"/>
      <c r="G10" s="43">
        <f>E10+1</f>
        <v>44833</v>
      </c>
      <c r="H10" s="25"/>
      <c r="I10" s="43">
        <f>G10+1</f>
        <v>44834</v>
      </c>
      <c r="J10" s="25"/>
      <c r="K10" s="63">
        <f>I10+1</f>
        <v>44835</v>
      </c>
      <c r="L10" s="64"/>
      <c r="M10" s="65"/>
      <c r="N10" s="65"/>
      <c r="O10" s="65"/>
      <c r="P10" s="65"/>
      <c r="Q10" s="65"/>
      <c r="R10" s="66"/>
      <c r="S10" s="54">
        <f>K10+1</f>
        <v>44836</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44837</v>
      </c>
      <c r="B16" s="26"/>
      <c r="C16" s="43">
        <f>A16+1</f>
        <v>44838</v>
      </c>
      <c r="D16" s="25"/>
      <c r="E16" s="43">
        <f>C16+1</f>
        <v>44839</v>
      </c>
      <c r="F16" s="25"/>
      <c r="G16" s="43">
        <f>E16+1</f>
        <v>44840</v>
      </c>
      <c r="H16" s="25"/>
      <c r="I16" s="43">
        <f>G16+1</f>
        <v>44841</v>
      </c>
      <c r="J16" s="25"/>
      <c r="K16" s="63">
        <f>I16+1</f>
        <v>44842</v>
      </c>
      <c r="L16" s="64"/>
      <c r="M16" s="65"/>
      <c r="N16" s="65"/>
      <c r="O16" s="65"/>
      <c r="P16" s="65"/>
      <c r="Q16" s="65"/>
      <c r="R16" s="66"/>
      <c r="S16" s="54">
        <f>K16+1</f>
        <v>44843</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44844</v>
      </c>
      <c r="B22" s="26"/>
      <c r="C22" s="43">
        <f>A22+1</f>
        <v>44845</v>
      </c>
      <c r="D22" s="25"/>
      <c r="E22" s="43">
        <f>C22+1</f>
        <v>44846</v>
      </c>
      <c r="F22" s="25"/>
      <c r="G22" s="43">
        <f>E22+1</f>
        <v>44847</v>
      </c>
      <c r="H22" s="25"/>
      <c r="I22" s="43">
        <f>G22+1</f>
        <v>44848</v>
      </c>
      <c r="J22" s="25"/>
      <c r="K22" s="63">
        <f>I22+1</f>
        <v>44849</v>
      </c>
      <c r="L22" s="64"/>
      <c r="M22" s="65"/>
      <c r="N22" s="65"/>
      <c r="O22" s="65"/>
      <c r="P22" s="65"/>
      <c r="Q22" s="65"/>
      <c r="R22" s="66"/>
      <c r="S22" s="54">
        <f>K22+1</f>
        <v>44850</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44851</v>
      </c>
      <c r="B28" s="26"/>
      <c r="C28" s="43">
        <f>A28+1</f>
        <v>44852</v>
      </c>
      <c r="D28" s="25"/>
      <c r="E28" s="43">
        <f>C28+1</f>
        <v>44853</v>
      </c>
      <c r="F28" s="25"/>
      <c r="G28" s="43">
        <f>E28+1</f>
        <v>44854</v>
      </c>
      <c r="H28" s="25"/>
      <c r="I28" s="43">
        <f>G28+1</f>
        <v>44855</v>
      </c>
      <c r="J28" s="25"/>
      <c r="K28" s="63">
        <f>I28+1</f>
        <v>44856</v>
      </c>
      <c r="L28" s="64"/>
      <c r="M28" s="65"/>
      <c r="N28" s="65"/>
      <c r="O28" s="65"/>
      <c r="P28" s="65"/>
      <c r="Q28" s="65"/>
      <c r="R28" s="66"/>
      <c r="S28" s="54">
        <f>K28+1</f>
        <v>44857</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44858</v>
      </c>
      <c r="B34" s="26"/>
      <c r="C34" s="43">
        <f>A34+1</f>
        <v>44859</v>
      </c>
      <c r="D34" s="25"/>
      <c r="E34" s="43">
        <f>C34+1</f>
        <v>44860</v>
      </c>
      <c r="F34" s="25"/>
      <c r="G34" s="43">
        <f>E34+1</f>
        <v>44861</v>
      </c>
      <c r="H34" s="25"/>
      <c r="I34" s="43">
        <f>G34+1</f>
        <v>44862</v>
      </c>
      <c r="J34" s="25"/>
      <c r="K34" s="63">
        <f>I34+1</f>
        <v>44863</v>
      </c>
      <c r="L34" s="64"/>
      <c r="M34" s="65"/>
      <c r="N34" s="65"/>
      <c r="O34" s="65"/>
      <c r="P34" s="65"/>
      <c r="Q34" s="65"/>
      <c r="R34" s="66"/>
      <c r="S34" s="54">
        <f>K34+1</f>
        <v>44864</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44865</v>
      </c>
      <c r="B40" s="26"/>
      <c r="C40" s="43">
        <f>A40+1</f>
        <v>44866</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DATE(Настройка!D5,Настройка!D7+10,1)</f>
        <v>44866</v>
      </c>
      <c r="B1" s="73"/>
      <c r="C1" s="73"/>
      <c r="D1" s="73"/>
      <c r="E1" s="73"/>
      <c r="F1" s="73"/>
      <c r="G1" s="73"/>
      <c r="H1" s="73"/>
      <c r="I1" s="39"/>
      <c r="J1" s="39"/>
      <c r="K1" s="76">
        <f>DATE(YEAR(A1),MONTH(A1)-1,1)</f>
        <v>44835</v>
      </c>
      <c r="L1" s="76"/>
      <c r="M1" s="76"/>
      <c r="N1" s="76"/>
      <c r="O1" s="76"/>
      <c r="P1" s="76"/>
      <c r="Q1" s="76"/>
      <c r="S1" s="76">
        <f>DATE(YEAR(A1),MONTH(A1)+1,1)</f>
        <v>44896</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f t="shared" si="0"/>
        <v>44835</v>
      </c>
      <c r="Q3" s="44">
        <f t="shared" si="0"/>
        <v>44836</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f t="shared" si="1"/>
        <v>44896</v>
      </c>
      <c r="W3" s="44">
        <f t="shared" si="1"/>
        <v>44897</v>
      </c>
      <c r="X3" s="44">
        <f t="shared" si="1"/>
        <v>44898</v>
      </c>
      <c r="Y3" s="44">
        <f t="shared" si="1"/>
        <v>44899</v>
      </c>
    </row>
    <row r="4" spans="1:28" s="4" customFormat="1" ht="9" customHeight="1" x14ac:dyDescent="0.2">
      <c r="A4" s="73"/>
      <c r="B4" s="73"/>
      <c r="C4" s="73"/>
      <c r="D4" s="73"/>
      <c r="E4" s="73"/>
      <c r="F4" s="73"/>
      <c r="G4" s="73"/>
      <c r="H4" s="73"/>
      <c r="I4" s="39"/>
      <c r="J4" s="39"/>
      <c r="K4" s="44">
        <f t="shared" si="0"/>
        <v>44837</v>
      </c>
      <c r="L4" s="44">
        <f t="shared" si="0"/>
        <v>44838</v>
      </c>
      <c r="M4" s="44">
        <f t="shared" si="0"/>
        <v>44839</v>
      </c>
      <c r="N4" s="44">
        <f t="shared" si="0"/>
        <v>44840</v>
      </c>
      <c r="O4" s="44">
        <f t="shared" si="0"/>
        <v>44841</v>
      </c>
      <c r="P4" s="44">
        <f t="shared" si="0"/>
        <v>44842</v>
      </c>
      <c r="Q4" s="44">
        <f t="shared" si="0"/>
        <v>44843</v>
      </c>
      <c r="R4" s="3"/>
      <c r="S4" s="44">
        <f t="shared" si="1"/>
        <v>44900</v>
      </c>
      <c r="T4" s="44">
        <f t="shared" si="1"/>
        <v>44901</v>
      </c>
      <c r="U4" s="44">
        <f t="shared" si="1"/>
        <v>44902</v>
      </c>
      <c r="V4" s="44">
        <f t="shared" si="1"/>
        <v>44903</v>
      </c>
      <c r="W4" s="44">
        <f t="shared" si="1"/>
        <v>44904</v>
      </c>
      <c r="X4" s="44">
        <f t="shared" si="1"/>
        <v>44905</v>
      </c>
      <c r="Y4" s="44">
        <f t="shared" si="1"/>
        <v>44906</v>
      </c>
    </row>
    <row r="5" spans="1:28" s="4" customFormat="1" ht="9" customHeight="1" x14ac:dyDescent="0.2">
      <c r="A5" s="73"/>
      <c r="B5" s="73"/>
      <c r="C5" s="73"/>
      <c r="D5" s="73"/>
      <c r="E5" s="73"/>
      <c r="F5" s="73"/>
      <c r="G5" s="73"/>
      <c r="H5" s="73"/>
      <c r="I5" s="39"/>
      <c r="J5" s="39"/>
      <c r="K5" s="44">
        <f t="shared" si="0"/>
        <v>44844</v>
      </c>
      <c r="L5" s="44">
        <f t="shared" si="0"/>
        <v>44845</v>
      </c>
      <c r="M5" s="44">
        <f t="shared" si="0"/>
        <v>44846</v>
      </c>
      <c r="N5" s="44">
        <f t="shared" si="0"/>
        <v>44847</v>
      </c>
      <c r="O5" s="44">
        <f t="shared" si="0"/>
        <v>44848</v>
      </c>
      <c r="P5" s="44">
        <f t="shared" si="0"/>
        <v>44849</v>
      </c>
      <c r="Q5" s="44">
        <f t="shared" si="0"/>
        <v>44850</v>
      </c>
      <c r="R5" s="3"/>
      <c r="S5" s="44">
        <f t="shared" si="1"/>
        <v>44907</v>
      </c>
      <c r="T5" s="44">
        <f t="shared" si="1"/>
        <v>44908</v>
      </c>
      <c r="U5" s="44">
        <f t="shared" si="1"/>
        <v>44909</v>
      </c>
      <c r="V5" s="44">
        <f t="shared" si="1"/>
        <v>44910</v>
      </c>
      <c r="W5" s="44">
        <f t="shared" si="1"/>
        <v>44911</v>
      </c>
      <c r="X5" s="44">
        <f t="shared" si="1"/>
        <v>44912</v>
      </c>
      <c r="Y5" s="44">
        <f t="shared" si="1"/>
        <v>44913</v>
      </c>
    </row>
    <row r="6" spans="1:28" s="4" customFormat="1" ht="9" customHeight="1" x14ac:dyDescent="0.2">
      <c r="A6" s="73"/>
      <c r="B6" s="73"/>
      <c r="C6" s="73"/>
      <c r="D6" s="73"/>
      <c r="E6" s="73"/>
      <c r="F6" s="73"/>
      <c r="G6" s="73"/>
      <c r="H6" s="73"/>
      <c r="I6" s="39"/>
      <c r="J6" s="39"/>
      <c r="K6" s="44">
        <f t="shared" si="0"/>
        <v>44851</v>
      </c>
      <c r="L6" s="44">
        <f t="shared" si="0"/>
        <v>44852</v>
      </c>
      <c r="M6" s="44">
        <f t="shared" si="0"/>
        <v>44853</v>
      </c>
      <c r="N6" s="44">
        <f t="shared" si="0"/>
        <v>44854</v>
      </c>
      <c r="O6" s="44">
        <f t="shared" si="0"/>
        <v>44855</v>
      </c>
      <c r="P6" s="44">
        <f t="shared" si="0"/>
        <v>44856</v>
      </c>
      <c r="Q6" s="44">
        <f t="shared" si="0"/>
        <v>44857</v>
      </c>
      <c r="R6" s="3"/>
      <c r="S6" s="44">
        <f t="shared" si="1"/>
        <v>44914</v>
      </c>
      <c r="T6" s="44">
        <f t="shared" si="1"/>
        <v>44915</v>
      </c>
      <c r="U6" s="44">
        <f t="shared" si="1"/>
        <v>44916</v>
      </c>
      <c r="V6" s="44">
        <f t="shared" si="1"/>
        <v>44917</v>
      </c>
      <c r="W6" s="44">
        <f t="shared" si="1"/>
        <v>44918</v>
      </c>
      <c r="X6" s="44">
        <f t="shared" si="1"/>
        <v>44919</v>
      </c>
      <c r="Y6" s="44">
        <f t="shared" si="1"/>
        <v>44920</v>
      </c>
    </row>
    <row r="7" spans="1:28" s="4" customFormat="1" ht="9" customHeight="1" x14ac:dyDescent="0.2">
      <c r="A7" s="73"/>
      <c r="B7" s="73"/>
      <c r="C7" s="73"/>
      <c r="D7" s="73"/>
      <c r="E7" s="73"/>
      <c r="F7" s="73"/>
      <c r="G7" s="73"/>
      <c r="H7" s="73"/>
      <c r="I7" s="39"/>
      <c r="J7" s="39"/>
      <c r="K7" s="44">
        <f t="shared" si="0"/>
        <v>44858</v>
      </c>
      <c r="L7" s="44">
        <f t="shared" si="0"/>
        <v>44859</v>
      </c>
      <c r="M7" s="44">
        <f t="shared" si="0"/>
        <v>44860</v>
      </c>
      <c r="N7" s="44">
        <f t="shared" si="0"/>
        <v>44861</v>
      </c>
      <c r="O7" s="44">
        <f t="shared" si="0"/>
        <v>44862</v>
      </c>
      <c r="P7" s="44">
        <f t="shared" si="0"/>
        <v>44863</v>
      </c>
      <c r="Q7" s="44">
        <f t="shared" si="0"/>
        <v>44864</v>
      </c>
      <c r="R7" s="3"/>
      <c r="S7" s="44">
        <f t="shared" si="1"/>
        <v>44921</v>
      </c>
      <c r="T7" s="44">
        <f t="shared" si="1"/>
        <v>44922</v>
      </c>
      <c r="U7" s="44">
        <f t="shared" si="1"/>
        <v>44923</v>
      </c>
      <c r="V7" s="44">
        <f t="shared" si="1"/>
        <v>44924</v>
      </c>
      <c r="W7" s="44">
        <f t="shared" si="1"/>
        <v>44925</v>
      </c>
      <c r="X7" s="44">
        <f t="shared" si="1"/>
        <v>44926</v>
      </c>
      <c r="Y7" s="44" t="str">
        <f t="shared" si="1"/>
        <v/>
      </c>
    </row>
    <row r="8" spans="1:28" s="5" customFormat="1" ht="9" customHeight="1" x14ac:dyDescent="0.25">
      <c r="A8" s="40"/>
      <c r="B8" s="40"/>
      <c r="C8" s="40"/>
      <c r="D8" s="40"/>
      <c r="E8" s="40"/>
      <c r="F8" s="40"/>
      <c r="G8" s="40"/>
      <c r="H8" s="40"/>
      <c r="I8" s="41"/>
      <c r="J8" s="41"/>
      <c r="K8" s="44">
        <f t="shared" si="0"/>
        <v>44865</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44865</v>
      </c>
      <c r="B9" s="75"/>
      <c r="C9" s="75">
        <f>C10</f>
        <v>44866</v>
      </c>
      <c r="D9" s="75"/>
      <c r="E9" s="75">
        <f>E10</f>
        <v>44867</v>
      </c>
      <c r="F9" s="75"/>
      <c r="G9" s="75">
        <f>G10</f>
        <v>44868</v>
      </c>
      <c r="H9" s="75"/>
      <c r="I9" s="75">
        <f>I10</f>
        <v>44869</v>
      </c>
      <c r="J9" s="75"/>
      <c r="K9" s="75">
        <f>K10</f>
        <v>44870</v>
      </c>
      <c r="L9" s="75"/>
      <c r="M9" s="75"/>
      <c r="N9" s="75"/>
      <c r="O9" s="75"/>
      <c r="P9" s="75"/>
      <c r="Q9" s="75"/>
      <c r="R9" s="75"/>
      <c r="S9" s="75">
        <f>S10</f>
        <v>44871</v>
      </c>
      <c r="T9" s="75"/>
      <c r="U9" s="75"/>
      <c r="V9" s="75"/>
      <c r="W9" s="75"/>
      <c r="X9" s="75"/>
      <c r="Y9" s="75"/>
      <c r="Z9" s="77"/>
      <c r="AB9" s="45"/>
    </row>
    <row r="10" spans="1:28" s="1" customFormat="1" ht="18.5" x14ac:dyDescent="0.25">
      <c r="A10" s="42">
        <f>$A$1-(WEEKDAY($A$1,1)-(день_начала-1))-IF((WEEKDAY($A$1,1)-(день_начала-1))&lt;=0,7,0)+1</f>
        <v>44865</v>
      </c>
      <c r="B10" s="26"/>
      <c r="C10" s="43">
        <f>A10+1</f>
        <v>44866</v>
      </c>
      <c r="D10" s="25"/>
      <c r="E10" s="43">
        <f>C10+1</f>
        <v>44867</v>
      </c>
      <c r="F10" s="25"/>
      <c r="G10" s="43">
        <f>E10+1</f>
        <v>44868</v>
      </c>
      <c r="H10" s="25"/>
      <c r="I10" s="43">
        <f>G10+1</f>
        <v>44869</v>
      </c>
      <c r="J10" s="25"/>
      <c r="K10" s="63">
        <f>I10+1</f>
        <v>44870</v>
      </c>
      <c r="L10" s="64"/>
      <c r="M10" s="65"/>
      <c r="N10" s="65"/>
      <c r="O10" s="65"/>
      <c r="P10" s="65"/>
      <c r="Q10" s="65"/>
      <c r="R10" s="66"/>
      <c r="S10" s="54">
        <f>K10+1</f>
        <v>44871</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44872</v>
      </c>
      <c r="B16" s="26"/>
      <c r="C16" s="43">
        <f>A16+1</f>
        <v>44873</v>
      </c>
      <c r="D16" s="25"/>
      <c r="E16" s="43">
        <f>C16+1</f>
        <v>44874</v>
      </c>
      <c r="F16" s="25"/>
      <c r="G16" s="43">
        <f>E16+1</f>
        <v>44875</v>
      </c>
      <c r="H16" s="25"/>
      <c r="I16" s="43">
        <f>G16+1</f>
        <v>44876</v>
      </c>
      <c r="J16" s="25"/>
      <c r="K16" s="63">
        <f>I16+1</f>
        <v>44877</v>
      </c>
      <c r="L16" s="64"/>
      <c r="M16" s="65"/>
      <c r="N16" s="65"/>
      <c r="O16" s="65"/>
      <c r="P16" s="65"/>
      <c r="Q16" s="65"/>
      <c r="R16" s="66"/>
      <c r="S16" s="54">
        <f>K16+1</f>
        <v>44878</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44879</v>
      </c>
      <c r="B22" s="26"/>
      <c r="C22" s="43">
        <f>A22+1</f>
        <v>44880</v>
      </c>
      <c r="D22" s="25"/>
      <c r="E22" s="43">
        <f>C22+1</f>
        <v>44881</v>
      </c>
      <c r="F22" s="25"/>
      <c r="G22" s="43">
        <f>E22+1</f>
        <v>44882</v>
      </c>
      <c r="H22" s="25"/>
      <c r="I22" s="43">
        <f>G22+1</f>
        <v>44883</v>
      </c>
      <c r="J22" s="25"/>
      <c r="K22" s="63">
        <f>I22+1</f>
        <v>44884</v>
      </c>
      <c r="L22" s="64"/>
      <c r="M22" s="65"/>
      <c r="N22" s="65"/>
      <c r="O22" s="65"/>
      <c r="P22" s="65"/>
      <c r="Q22" s="65"/>
      <c r="R22" s="66"/>
      <c r="S22" s="54">
        <f>K22+1</f>
        <v>44885</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44886</v>
      </c>
      <c r="B28" s="26"/>
      <c r="C28" s="43">
        <f>A28+1</f>
        <v>44887</v>
      </c>
      <c r="D28" s="25"/>
      <c r="E28" s="43">
        <f>C28+1</f>
        <v>44888</v>
      </c>
      <c r="F28" s="25"/>
      <c r="G28" s="43">
        <f>E28+1</f>
        <v>44889</v>
      </c>
      <c r="H28" s="25"/>
      <c r="I28" s="43">
        <f>G28+1</f>
        <v>44890</v>
      </c>
      <c r="J28" s="25"/>
      <c r="K28" s="63">
        <f>I28+1</f>
        <v>44891</v>
      </c>
      <c r="L28" s="64"/>
      <c r="M28" s="65"/>
      <c r="N28" s="65"/>
      <c r="O28" s="65"/>
      <c r="P28" s="65"/>
      <c r="Q28" s="65"/>
      <c r="R28" s="66"/>
      <c r="S28" s="54">
        <f>K28+1</f>
        <v>44892</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44893</v>
      </c>
      <c r="B34" s="26"/>
      <c r="C34" s="43">
        <f>A34+1</f>
        <v>44894</v>
      </c>
      <c r="D34" s="25"/>
      <c r="E34" s="43">
        <f>C34+1</f>
        <v>44895</v>
      </c>
      <c r="F34" s="25"/>
      <c r="G34" s="43">
        <f>E34+1</f>
        <v>44896</v>
      </c>
      <c r="H34" s="25"/>
      <c r="I34" s="43">
        <f>G34+1</f>
        <v>44897</v>
      </c>
      <c r="J34" s="25"/>
      <c r="K34" s="63">
        <f>I34+1</f>
        <v>44898</v>
      </c>
      <c r="L34" s="64"/>
      <c r="M34" s="65"/>
      <c r="N34" s="65"/>
      <c r="O34" s="65"/>
      <c r="P34" s="65"/>
      <c r="Q34" s="65"/>
      <c r="R34" s="66"/>
      <c r="S34" s="54">
        <f>K34+1</f>
        <v>44899</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44900</v>
      </c>
      <c r="B40" s="26"/>
      <c r="C40" s="43">
        <f>A40+1</f>
        <v>44901</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45"/>
  <sheetViews>
    <sheetView showGridLines="0" workbookViewId="0">
      <selection activeCell="AA2" sqref="AA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DATE(Настройка!D5,Настройка!D7+11,1)</f>
        <v>44896</v>
      </c>
      <c r="B1" s="73"/>
      <c r="C1" s="73"/>
      <c r="D1" s="73"/>
      <c r="E1" s="73"/>
      <c r="F1" s="73"/>
      <c r="G1" s="73"/>
      <c r="H1" s="73"/>
      <c r="I1" s="39"/>
      <c r="J1" s="39"/>
      <c r="K1" s="76">
        <f>DATE(YEAR(A1),MONTH(A1)-1,1)</f>
        <v>44866</v>
      </c>
      <c r="L1" s="76"/>
      <c r="M1" s="76"/>
      <c r="N1" s="76"/>
      <c r="O1" s="76"/>
      <c r="P1" s="76"/>
      <c r="Q1" s="76"/>
      <c r="S1" s="76">
        <f>DATE(YEAR(A1),MONTH(A1)+1,1)</f>
        <v>44927</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f t="shared" si="0"/>
        <v>44866</v>
      </c>
      <c r="M3" s="44">
        <f t="shared" si="0"/>
        <v>44867</v>
      </c>
      <c r="N3" s="44">
        <f t="shared" si="0"/>
        <v>44868</v>
      </c>
      <c r="O3" s="44">
        <f t="shared" si="0"/>
        <v>44869</v>
      </c>
      <c r="P3" s="44">
        <f t="shared" si="0"/>
        <v>44870</v>
      </c>
      <c r="Q3" s="44">
        <f t="shared" si="0"/>
        <v>44871</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t="str">
        <f t="shared" si="1"/>
        <v/>
      </c>
      <c r="Y3" s="44">
        <f t="shared" si="1"/>
        <v>44927</v>
      </c>
    </row>
    <row r="4" spans="1:28" s="4" customFormat="1" ht="9" customHeight="1" x14ac:dyDescent="0.2">
      <c r="A4" s="73"/>
      <c r="B4" s="73"/>
      <c r="C4" s="73"/>
      <c r="D4" s="73"/>
      <c r="E4" s="73"/>
      <c r="F4" s="73"/>
      <c r="G4" s="73"/>
      <c r="H4" s="73"/>
      <c r="I4" s="39"/>
      <c r="J4" s="39"/>
      <c r="K4" s="44">
        <f t="shared" si="0"/>
        <v>44872</v>
      </c>
      <c r="L4" s="44">
        <f t="shared" si="0"/>
        <v>44873</v>
      </c>
      <c r="M4" s="44">
        <f t="shared" si="0"/>
        <v>44874</v>
      </c>
      <c r="N4" s="44">
        <f t="shared" si="0"/>
        <v>44875</v>
      </c>
      <c r="O4" s="44">
        <f t="shared" si="0"/>
        <v>44876</v>
      </c>
      <c r="P4" s="44">
        <f t="shared" si="0"/>
        <v>44877</v>
      </c>
      <c r="Q4" s="44">
        <f t="shared" si="0"/>
        <v>44878</v>
      </c>
      <c r="R4" s="3"/>
      <c r="S4" s="44">
        <f t="shared" si="1"/>
        <v>44928</v>
      </c>
      <c r="T4" s="44">
        <f t="shared" si="1"/>
        <v>44929</v>
      </c>
      <c r="U4" s="44">
        <f t="shared" si="1"/>
        <v>44930</v>
      </c>
      <c r="V4" s="44">
        <f t="shared" si="1"/>
        <v>44931</v>
      </c>
      <c r="W4" s="44">
        <f t="shared" si="1"/>
        <v>44932</v>
      </c>
      <c r="X4" s="44">
        <f t="shared" si="1"/>
        <v>44933</v>
      </c>
      <c r="Y4" s="44">
        <f t="shared" si="1"/>
        <v>44934</v>
      </c>
    </row>
    <row r="5" spans="1:28" s="4" customFormat="1" ht="9" customHeight="1" x14ac:dyDescent="0.2">
      <c r="A5" s="73"/>
      <c r="B5" s="73"/>
      <c r="C5" s="73"/>
      <c r="D5" s="73"/>
      <c r="E5" s="73"/>
      <c r="F5" s="73"/>
      <c r="G5" s="73"/>
      <c r="H5" s="73"/>
      <c r="I5" s="39"/>
      <c r="J5" s="39"/>
      <c r="K5" s="44">
        <f t="shared" si="0"/>
        <v>44879</v>
      </c>
      <c r="L5" s="44">
        <f t="shared" si="0"/>
        <v>44880</v>
      </c>
      <c r="M5" s="44">
        <f t="shared" si="0"/>
        <v>44881</v>
      </c>
      <c r="N5" s="44">
        <f t="shared" si="0"/>
        <v>44882</v>
      </c>
      <c r="O5" s="44">
        <f t="shared" si="0"/>
        <v>44883</v>
      </c>
      <c r="P5" s="44">
        <f t="shared" si="0"/>
        <v>44884</v>
      </c>
      <c r="Q5" s="44">
        <f t="shared" si="0"/>
        <v>44885</v>
      </c>
      <c r="R5" s="3"/>
      <c r="S5" s="44">
        <f t="shared" si="1"/>
        <v>44935</v>
      </c>
      <c r="T5" s="44">
        <f t="shared" si="1"/>
        <v>44936</v>
      </c>
      <c r="U5" s="44">
        <f t="shared" si="1"/>
        <v>44937</v>
      </c>
      <c r="V5" s="44">
        <f t="shared" si="1"/>
        <v>44938</v>
      </c>
      <c r="W5" s="44">
        <f t="shared" si="1"/>
        <v>44939</v>
      </c>
      <c r="X5" s="44">
        <f t="shared" si="1"/>
        <v>44940</v>
      </c>
      <c r="Y5" s="44">
        <f t="shared" si="1"/>
        <v>44941</v>
      </c>
    </row>
    <row r="6" spans="1:28" s="4" customFormat="1" ht="9" customHeight="1" x14ac:dyDescent="0.2">
      <c r="A6" s="73"/>
      <c r="B6" s="73"/>
      <c r="C6" s="73"/>
      <c r="D6" s="73"/>
      <c r="E6" s="73"/>
      <c r="F6" s="73"/>
      <c r="G6" s="73"/>
      <c r="H6" s="73"/>
      <c r="I6" s="39"/>
      <c r="J6" s="39"/>
      <c r="K6" s="44">
        <f t="shared" si="0"/>
        <v>44886</v>
      </c>
      <c r="L6" s="44">
        <f t="shared" si="0"/>
        <v>44887</v>
      </c>
      <c r="M6" s="44">
        <f t="shared" si="0"/>
        <v>44888</v>
      </c>
      <c r="N6" s="44">
        <f t="shared" si="0"/>
        <v>44889</v>
      </c>
      <c r="O6" s="44">
        <f t="shared" si="0"/>
        <v>44890</v>
      </c>
      <c r="P6" s="44">
        <f t="shared" si="0"/>
        <v>44891</v>
      </c>
      <c r="Q6" s="44">
        <f t="shared" si="0"/>
        <v>44892</v>
      </c>
      <c r="R6" s="3"/>
      <c r="S6" s="44">
        <f t="shared" si="1"/>
        <v>44942</v>
      </c>
      <c r="T6" s="44">
        <f t="shared" si="1"/>
        <v>44943</v>
      </c>
      <c r="U6" s="44">
        <f t="shared" si="1"/>
        <v>44944</v>
      </c>
      <c r="V6" s="44">
        <f t="shared" si="1"/>
        <v>44945</v>
      </c>
      <c r="W6" s="44">
        <f t="shared" si="1"/>
        <v>44946</v>
      </c>
      <c r="X6" s="44">
        <f t="shared" si="1"/>
        <v>44947</v>
      </c>
      <c r="Y6" s="44">
        <f t="shared" si="1"/>
        <v>44948</v>
      </c>
    </row>
    <row r="7" spans="1:28" s="4" customFormat="1" ht="9" customHeight="1" x14ac:dyDescent="0.2">
      <c r="A7" s="73"/>
      <c r="B7" s="73"/>
      <c r="C7" s="73"/>
      <c r="D7" s="73"/>
      <c r="E7" s="73"/>
      <c r="F7" s="73"/>
      <c r="G7" s="73"/>
      <c r="H7" s="73"/>
      <c r="I7" s="39"/>
      <c r="J7" s="39"/>
      <c r="K7" s="44">
        <f t="shared" si="0"/>
        <v>44893</v>
      </c>
      <c r="L7" s="44">
        <f t="shared" si="0"/>
        <v>44894</v>
      </c>
      <c r="M7" s="44">
        <f t="shared" si="0"/>
        <v>44895</v>
      </c>
      <c r="N7" s="44" t="str">
        <f t="shared" si="0"/>
        <v/>
      </c>
      <c r="O7" s="44" t="str">
        <f t="shared" si="0"/>
        <v/>
      </c>
      <c r="P7" s="44" t="str">
        <f t="shared" si="0"/>
        <v/>
      </c>
      <c r="Q7" s="44" t="str">
        <f t="shared" si="0"/>
        <v/>
      </c>
      <c r="R7" s="3"/>
      <c r="S7" s="44">
        <f t="shared" si="1"/>
        <v>44949</v>
      </c>
      <c r="T7" s="44">
        <f t="shared" si="1"/>
        <v>44950</v>
      </c>
      <c r="U7" s="44">
        <f t="shared" si="1"/>
        <v>44951</v>
      </c>
      <c r="V7" s="44">
        <f t="shared" si="1"/>
        <v>44952</v>
      </c>
      <c r="W7" s="44">
        <f t="shared" si="1"/>
        <v>44953</v>
      </c>
      <c r="X7" s="44">
        <f t="shared" si="1"/>
        <v>44954</v>
      </c>
      <c r="Y7" s="44">
        <f t="shared" si="1"/>
        <v>44955</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44956</v>
      </c>
      <c r="T8" s="44">
        <f t="shared" si="1"/>
        <v>44957</v>
      </c>
      <c r="U8" s="44" t="str">
        <f t="shared" si="1"/>
        <v/>
      </c>
      <c r="V8" s="44" t="str">
        <f t="shared" si="1"/>
        <v/>
      </c>
      <c r="W8" s="44" t="str">
        <f t="shared" si="1"/>
        <v/>
      </c>
      <c r="X8" s="44" t="str">
        <f t="shared" si="1"/>
        <v/>
      </c>
      <c r="Y8" s="44" t="str">
        <f t="shared" si="1"/>
        <v/>
      </c>
      <c r="Z8" s="34"/>
    </row>
    <row r="9" spans="1:28" s="1" customFormat="1" ht="21" customHeight="1" x14ac:dyDescent="0.25">
      <c r="A9" s="74">
        <f>A10</f>
        <v>44893</v>
      </c>
      <c r="B9" s="75"/>
      <c r="C9" s="75">
        <f>C10</f>
        <v>44894</v>
      </c>
      <c r="D9" s="75"/>
      <c r="E9" s="75">
        <f>E10</f>
        <v>44895</v>
      </c>
      <c r="F9" s="75"/>
      <c r="G9" s="75">
        <f>G10</f>
        <v>44896</v>
      </c>
      <c r="H9" s="75"/>
      <c r="I9" s="75">
        <f>I10</f>
        <v>44897</v>
      </c>
      <c r="J9" s="75"/>
      <c r="K9" s="75">
        <f>K10</f>
        <v>44898</v>
      </c>
      <c r="L9" s="75"/>
      <c r="M9" s="75"/>
      <c r="N9" s="75"/>
      <c r="O9" s="75"/>
      <c r="P9" s="75"/>
      <c r="Q9" s="75"/>
      <c r="R9" s="75"/>
      <c r="S9" s="75">
        <f>S10</f>
        <v>44899</v>
      </c>
      <c r="T9" s="75"/>
      <c r="U9" s="75"/>
      <c r="V9" s="75"/>
      <c r="W9" s="75"/>
      <c r="X9" s="75"/>
      <c r="Y9" s="75"/>
      <c r="Z9" s="77"/>
      <c r="AB9" s="45"/>
    </row>
    <row r="10" spans="1:28" s="1" customFormat="1" ht="18.5" x14ac:dyDescent="0.25">
      <c r="A10" s="42">
        <f>$A$1-(WEEKDAY($A$1,1)-(день_начала-1))-IF((WEEKDAY($A$1,1)-(день_начала-1))&lt;=0,7,0)+1</f>
        <v>44893</v>
      </c>
      <c r="B10" s="26"/>
      <c r="C10" s="43">
        <f>A10+1</f>
        <v>44894</v>
      </c>
      <c r="D10" s="25"/>
      <c r="E10" s="43">
        <f>C10+1</f>
        <v>44895</v>
      </c>
      <c r="F10" s="25"/>
      <c r="G10" s="43">
        <f>E10+1</f>
        <v>44896</v>
      </c>
      <c r="H10" s="25"/>
      <c r="I10" s="43">
        <f>G10+1</f>
        <v>44897</v>
      </c>
      <c r="J10" s="25"/>
      <c r="K10" s="63">
        <f>I10+1</f>
        <v>44898</v>
      </c>
      <c r="L10" s="64"/>
      <c r="M10" s="65"/>
      <c r="N10" s="65"/>
      <c r="O10" s="65"/>
      <c r="P10" s="65"/>
      <c r="Q10" s="65"/>
      <c r="R10" s="66"/>
      <c r="S10" s="54">
        <f>K10+1</f>
        <v>44899</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44900</v>
      </c>
      <c r="B16" s="26"/>
      <c r="C16" s="43">
        <f>A16+1</f>
        <v>44901</v>
      </c>
      <c r="D16" s="25"/>
      <c r="E16" s="43">
        <f>C16+1</f>
        <v>44902</v>
      </c>
      <c r="F16" s="25"/>
      <c r="G16" s="43">
        <f>E16+1</f>
        <v>44903</v>
      </c>
      <c r="H16" s="25"/>
      <c r="I16" s="43">
        <f>G16+1</f>
        <v>44904</v>
      </c>
      <c r="J16" s="25"/>
      <c r="K16" s="63">
        <f>I16+1</f>
        <v>44905</v>
      </c>
      <c r="L16" s="64"/>
      <c r="M16" s="65"/>
      <c r="N16" s="65"/>
      <c r="O16" s="65"/>
      <c r="P16" s="65"/>
      <c r="Q16" s="65"/>
      <c r="R16" s="66"/>
      <c r="S16" s="54">
        <f>K16+1</f>
        <v>44906</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44907</v>
      </c>
      <c r="B22" s="26"/>
      <c r="C22" s="43">
        <f>A22+1</f>
        <v>44908</v>
      </c>
      <c r="D22" s="25"/>
      <c r="E22" s="43">
        <f>C22+1</f>
        <v>44909</v>
      </c>
      <c r="F22" s="25"/>
      <c r="G22" s="43">
        <f>E22+1</f>
        <v>44910</v>
      </c>
      <c r="H22" s="25"/>
      <c r="I22" s="43">
        <f>G22+1</f>
        <v>44911</v>
      </c>
      <c r="J22" s="25"/>
      <c r="K22" s="63">
        <f>I22+1</f>
        <v>44912</v>
      </c>
      <c r="L22" s="64"/>
      <c r="M22" s="65"/>
      <c r="N22" s="65"/>
      <c r="O22" s="65"/>
      <c r="P22" s="65"/>
      <c r="Q22" s="65"/>
      <c r="R22" s="66"/>
      <c r="S22" s="54">
        <f>K22+1</f>
        <v>44913</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44914</v>
      </c>
      <c r="B28" s="26"/>
      <c r="C28" s="43">
        <f>A28+1</f>
        <v>44915</v>
      </c>
      <c r="D28" s="25"/>
      <c r="E28" s="43">
        <f>C28+1</f>
        <v>44916</v>
      </c>
      <c r="F28" s="25"/>
      <c r="G28" s="43">
        <f>E28+1</f>
        <v>44917</v>
      </c>
      <c r="H28" s="25"/>
      <c r="I28" s="43">
        <f>G28+1</f>
        <v>44918</v>
      </c>
      <c r="J28" s="25"/>
      <c r="K28" s="63">
        <f>I28+1</f>
        <v>44919</v>
      </c>
      <c r="L28" s="64"/>
      <c r="M28" s="65"/>
      <c r="N28" s="65"/>
      <c r="O28" s="65"/>
      <c r="P28" s="65"/>
      <c r="Q28" s="65"/>
      <c r="R28" s="66"/>
      <c r="S28" s="54">
        <f>K28+1</f>
        <v>44920</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44921</v>
      </c>
      <c r="B34" s="26"/>
      <c r="C34" s="43">
        <f>A34+1</f>
        <v>44922</v>
      </c>
      <c r="D34" s="25"/>
      <c r="E34" s="43">
        <f>C34+1</f>
        <v>44923</v>
      </c>
      <c r="F34" s="25"/>
      <c r="G34" s="43">
        <f>E34+1</f>
        <v>44924</v>
      </c>
      <c r="H34" s="25"/>
      <c r="I34" s="43">
        <f>G34+1</f>
        <v>44925</v>
      </c>
      <c r="J34" s="25"/>
      <c r="K34" s="63">
        <f>I34+1</f>
        <v>44926</v>
      </c>
      <c r="L34" s="64"/>
      <c r="M34" s="65"/>
      <c r="N34" s="65"/>
      <c r="O34" s="65"/>
      <c r="P34" s="65"/>
      <c r="Q34" s="65"/>
      <c r="R34" s="66"/>
      <c r="S34" s="54">
        <f>K34+1</f>
        <v>44927</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44928</v>
      </c>
      <c r="B40" s="26"/>
      <c r="C40" s="43">
        <f>A40+1</f>
        <v>44929</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zoomScaleNormal="100" workbookViewId="0">
      <selection activeCell="D6" sqref="D6"/>
    </sheetView>
  </sheetViews>
  <sheetFormatPr defaultColWidth="9.1796875" defaultRowHeight="13" x14ac:dyDescent="0.3"/>
  <cols>
    <col min="1" max="1" width="8.7265625" style="11" customWidth="1"/>
    <col min="2" max="2" width="5.1796875" style="11" customWidth="1"/>
    <col min="3" max="3" width="33.81640625" style="11" customWidth="1"/>
    <col min="4" max="4" width="12.81640625" style="11" customWidth="1"/>
    <col min="5" max="5" width="25.26953125" style="11" customWidth="1"/>
    <col min="6" max="6" width="25.54296875" style="11" customWidth="1"/>
    <col min="7" max="16384" width="9.1796875" style="11"/>
  </cols>
  <sheetData>
    <row r="1" spans="1:6" s="12" customFormat="1" ht="36" customHeight="1" x14ac:dyDescent="0.3">
      <c r="A1" s="22"/>
      <c r="B1" s="23"/>
      <c r="C1" s="23"/>
      <c r="D1" s="23"/>
      <c r="E1" s="23"/>
      <c r="F1" s="24"/>
    </row>
    <row r="2" spans="1:6" ht="17.25" customHeight="1" x14ac:dyDescent="0.3">
      <c r="A2" s="13"/>
      <c r="F2" s="7"/>
    </row>
    <row r="3" spans="1:6" x14ac:dyDescent="0.3">
      <c r="A3" s="13"/>
      <c r="F3" s="14"/>
    </row>
    <row r="4" spans="1:6" ht="22.5" customHeight="1" x14ac:dyDescent="0.45">
      <c r="A4" s="13"/>
      <c r="B4" s="18" t="s">
        <v>0</v>
      </c>
      <c r="C4" s="19"/>
      <c r="D4" s="19"/>
      <c r="E4" s="19"/>
      <c r="F4" s="14"/>
    </row>
    <row r="5" spans="1:6" ht="22.5" customHeight="1" x14ac:dyDescent="0.45">
      <c r="A5" s="13"/>
      <c r="B5" s="19"/>
      <c r="C5" s="20" t="s">
        <v>2</v>
      </c>
      <c r="D5" s="21">
        <v>2022</v>
      </c>
      <c r="E5" s="19"/>
      <c r="F5" s="14"/>
    </row>
    <row r="6" spans="1:6" ht="22.5" customHeight="1" x14ac:dyDescent="0.45">
      <c r="A6" s="13"/>
      <c r="B6" s="19"/>
      <c r="C6" s="19"/>
      <c r="D6" s="19"/>
      <c r="E6" s="19"/>
      <c r="F6" s="14"/>
    </row>
    <row r="7" spans="1:6" ht="22.5" customHeight="1" x14ac:dyDescent="0.45">
      <c r="A7" s="13"/>
      <c r="B7" s="19"/>
      <c r="C7" s="20" t="s">
        <v>3</v>
      </c>
      <c r="D7" s="21">
        <v>1</v>
      </c>
      <c r="E7" s="36" t="s">
        <v>5</v>
      </c>
      <c r="F7" s="14"/>
    </row>
    <row r="8" spans="1:6" ht="22.5" customHeight="1" x14ac:dyDescent="0.45">
      <c r="A8" s="13"/>
      <c r="B8" s="19"/>
      <c r="C8" s="19"/>
      <c r="D8" s="19"/>
      <c r="E8" s="19"/>
      <c r="F8" s="14"/>
    </row>
    <row r="9" spans="1:6" ht="22.5" customHeight="1" x14ac:dyDescent="0.45">
      <c r="A9" s="13"/>
      <c r="B9" s="18" t="s">
        <v>1</v>
      </c>
      <c r="C9" s="19"/>
      <c r="D9" s="19"/>
      <c r="E9" s="19"/>
      <c r="F9" s="14"/>
    </row>
    <row r="10" spans="1:6" ht="22.5" customHeight="1" x14ac:dyDescent="0.45">
      <c r="A10" s="13"/>
      <c r="B10" s="19"/>
      <c r="C10" s="20" t="s">
        <v>4</v>
      </c>
      <c r="D10" s="21">
        <v>2</v>
      </c>
      <c r="E10" s="36" t="s">
        <v>6</v>
      </c>
      <c r="F10" s="14"/>
    </row>
    <row r="11" spans="1:6" ht="22.5" customHeight="1" x14ac:dyDescent="0.45">
      <c r="A11" s="13"/>
      <c r="B11" s="19"/>
      <c r="C11" s="19"/>
      <c r="D11" s="19"/>
      <c r="E11" s="19"/>
      <c r="F11" s="14"/>
    </row>
    <row r="12" spans="1:6" ht="22.5" customHeight="1" x14ac:dyDescent="0.45">
      <c r="A12" s="13"/>
      <c r="B12" s="18"/>
      <c r="C12" s="19"/>
      <c r="D12" s="19"/>
      <c r="E12" s="19"/>
      <c r="F12" s="14"/>
    </row>
    <row r="13" spans="1:6" ht="22.5" customHeight="1" x14ac:dyDescent="0.45">
      <c r="A13" s="13"/>
      <c r="B13" s="19"/>
      <c r="C13" s="35"/>
      <c r="D13" s="19"/>
      <c r="E13" s="19"/>
      <c r="F13" s="14"/>
    </row>
    <row r="14" spans="1:6" ht="22.5" customHeight="1" x14ac:dyDescent="0.45">
      <c r="A14" s="13"/>
      <c r="B14" s="19"/>
      <c r="C14" s="19"/>
      <c r="D14" s="19"/>
      <c r="E14" s="19"/>
      <c r="F14" s="14"/>
    </row>
    <row r="15" spans="1:6" ht="22.5" customHeight="1" x14ac:dyDescent="0.45">
      <c r="A15" s="13"/>
      <c r="B15" s="18"/>
      <c r="C15" s="19"/>
      <c r="D15" s="19"/>
      <c r="E15" s="19"/>
      <c r="F15" s="14"/>
    </row>
    <row r="16" spans="1:6" ht="22.5" customHeight="1" x14ac:dyDescent="0.45">
      <c r="A16" s="13"/>
      <c r="B16" s="19"/>
      <c r="C16" s="19"/>
      <c r="D16" s="19"/>
      <c r="E16" s="19"/>
      <c r="F16" s="14"/>
    </row>
    <row r="17" spans="1:6" ht="22.5" customHeight="1" x14ac:dyDescent="0.45">
      <c r="A17" s="13"/>
      <c r="B17" s="18"/>
      <c r="C17" s="19"/>
      <c r="D17" s="19"/>
      <c r="E17" s="19"/>
      <c r="F17" s="14"/>
    </row>
    <row r="18" spans="1:6" ht="22.5" customHeight="1" x14ac:dyDescent="0.3">
      <c r="A18" s="13"/>
      <c r="C18" s="35"/>
      <c r="F18" s="14"/>
    </row>
    <row r="19" spans="1:6" ht="22.5" customHeight="1" x14ac:dyDescent="0.3">
      <c r="A19" s="13"/>
      <c r="F19" s="14"/>
    </row>
    <row r="20" spans="1:6" ht="22.5" customHeight="1" x14ac:dyDescent="0.3">
      <c r="A20" s="13"/>
      <c r="F20" s="14"/>
    </row>
    <row r="21" spans="1:6" ht="22.5" customHeight="1" x14ac:dyDescent="0.3">
      <c r="A21" s="13"/>
      <c r="F21" s="14"/>
    </row>
    <row r="22" spans="1:6" ht="15" customHeight="1" x14ac:dyDescent="0.3">
      <c r="A22" s="13"/>
      <c r="F22" s="14"/>
    </row>
    <row r="23" spans="1:6" ht="15.5" x14ac:dyDescent="0.35">
      <c r="A23" s="13"/>
      <c r="B23" s="48"/>
      <c r="C23" s="48"/>
      <c r="D23" s="48"/>
      <c r="E23" s="48"/>
      <c r="F23" s="14"/>
    </row>
    <row r="24" spans="1:6" ht="14.5" x14ac:dyDescent="0.35">
      <c r="A24" s="13"/>
      <c r="B24" s="46"/>
      <c r="C24" s="46"/>
      <c r="D24" s="46"/>
      <c r="E24" s="46"/>
      <c r="F24" s="14"/>
    </row>
    <row r="25" spans="1:6" x14ac:dyDescent="0.3">
      <c r="A25" s="13"/>
      <c r="F25" s="14"/>
    </row>
    <row r="26" spans="1:6" ht="15.5" x14ac:dyDescent="0.35">
      <c r="A26" s="13"/>
      <c r="B26" s="37"/>
      <c r="F26" s="14"/>
    </row>
    <row r="27" spans="1:6" ht="81" customHeight="1" x14ac:dyDescent="0.3">
      <c r="A27" s="13"/>
      <c r="B27" s="47"/>
      <c r="C27" s="47"/>
      <c r="D27" s="47"/>
      <c r="E27" s="47"/>
      <c r="F27" s="14"/>
    </row>
    <row r="28" spans="1:6" ht="22.5" customHeight="1" x14ac:dyDescent="0.3">
      <c r="A28" s="13"/>
      <c r="B28" s="38"/>
      <c r="C28" s="38"/>
      <c r="D28" s="38"/>
      <c r="E28" s="38"/>
      <c r="F28" s="14"/>
    </row>
    <row r="29" spans="1:6" ht="22.5" customHeight="1" x14ac:dyDescent="0.3">
      <c r="A29" s="13"/>
      <c r="B29" s="38"/>
      <c r="C29" s="38"/>
      <c r="D29" s="38"/>
      <c r="E29" s="38"/>
      <c r="F29" s="14"/>
    </row>
    <row r="30" spans="1:6" ht="22.5" customHeight="1" x14ac:dyDescent="0.3">
      <c r="A30" s="13"/>
      <c r="B30" s="38"/>
      <c r="C30" s="38"/>
      <c r="D30" s="38"/>
      <c r="E30" s="38"/>
      <c r="F30" s="14"/>
    </row>
    <row r="31" spans="1:6" x14ac:dyDescent="0.3">
      <c r="A31" s="15"/>
      <c r="B31" s="16"/>
      <c r="C31" s="16"/>
      <c r="D31" s="16"/>
      <c r="E31" s="16"/>
      <c r="F31" s="17"/>
    </row>
  </sheetData>
  <mergeCells count="3">
    <mergeCell ref="B24:E24"/>
    <mergeCell ref="B27:E27"/>
    <mergeCell ref="B23:E23"/>
  </mergeCells>
  <printOptions horizontalCentered="1"/>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5"/>
  <sheetViews>
    <sheetView showGridLines="0" workbookViewId="0">
      <selection activeCell="AB3" sqref="AB3"/>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DATE(Настройка!D5,Настройка!D7+1,1)</f>
        <v>44593</v>
      </c>
      <c r="B1" s="73"/>
      <c r="C1" s="73"/>
      <c r="D1" s="73"/>
      <c r="E1" s="73"/>
      <c r="F1" s="73"/>
      <c r="G1" s="73"/>
      <c r="H1" s="73"/>
      <c r="I1" s="39"/>
      <c r="J1" s="39"/>
      <c r="K1" s="76">
        <f>DATE(YEAR(A1),MONTH(A1)-1,1)</f>
        <v>44562</v>
      </c>
      <c r="L1" s="76"/>
      <c r="M1" s="76"/>
      <c r="N1" s="76"/>
      <c r="O1" s="76"/>
      <c r="P1" s="76"/>
      <c r="Q1" s="76"/>
      <c r="S1" s="76">
        <f>DATE(YEAR(A1),MONTH(A1)+1,1)</f>
        <v>44621</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f t="shared" si="0"/>
        <v>44562</v>
      </c>
      <c r="Q3" s="44">
        <f t="shared" si="0"/>
        <v>44563</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f t="shared" si="1"/>
        <v>44621</v>
      </c>
      <c r="U3" s="44">
        <f t="shared" si="1"/>
        <v>44622</v>
      </c>
      <c r="V3" s="44">
        <f t="shared" si="1"/>
        <v>44623</v>
      </c>
      <c r="W3" s="44">
        <f t="shared" si="1"/>
        <v>44624</v>
      </c>
      <c r="X3" s="44">
        <f t="shared" si="1"/>
        <v>44625</v>
      </c>
      <c r="Y3" s="44">
        <f t="shared" si="1"/>
        <v>44626</v>
      </c>
    </row>
    <row r="4" spans="1:28" s="4" customFormat="1" ht="9" customHeight="1" x14ac:dyDescent="0.2">
      <c r="A4" s="73"/>
      <c r="B4" s="73"/>
      <c r="C4" s="73"/>
      <c r="D4" s="73"/>
      <c r="E4" s="73"/>
      <c r="F4" s="73"/>
      <c r="G4" s="73"/>
      <c r="H4" s="73"/>
      <c r="I4" s="39"/>
      <c r="J4" s="39"/>
      <c r="K4" s="44">
        <f t="shared" si="0"/>
        <v>44564</v>
      </c>
      <c r="L4" s="44">
        <f t="shared" si="0"/>
        <v>44565</v>
      </c>
      <c r="M4" s="44">
        <f t="shared" si="0"/>
        <v>44566</v>
      </c>
      <c r="N4" s="44">
        <f t="shared" si="0"/>
        <v>44567</v>
      </c>
      <c r="O4" s="44">
        <f t="shared" si="0"/>
        <v>44568</v>
      </c>
      <c r="P4" s="44">
        <f t="shared" si="0"/>
        <v>44569</v>
      </c>
      <c r="Q4" s="44">
        <f t="shared" si="0"/>
        <v>44570</v>
      </c>
      <c r="R4" s="3"/>
      <c r="S4" s="44">
        <f t="shared" si="1"/>
        <v>44627</v>
      </c>
      <c r="T4" s="44">
        <f t="shared" si="1"/>
        <v>44628</v>
      </c>
      <c r="U4" s="44">
        <f t="shared" si="1"/>
        <v>44629</v>
      </c>
      <c r="V4" s="44">
        <f t="shared" si="1"/>
        <v>44630</v>
      </c>
      <c r="W4" s="44">
        <f t="shared" si="1"/>
        <v>44631</v>
      </c>
      <c r="X4" s="44">
        <f t="shared" si="1"/>
        <v>44632</v>
      </c>
      <c r="Y4" s="44">
        <f t="shared" si="1"/>
        <v>44633</v>
      </c>
    </row>
    <row r="5" spans="1:28" s="4" customFormat="1" ht="9" customHeight="1" x14ac:dyDescent="0.2">
      <c r="A5" s="73"/>
      <c r="B5" s="73"/>
      <c r="C5" s="73"/>
      <c r="D5" s="73"/>
      <c r="E5" s="73"/>
      <c r="F5" s="73"/>
      <c r="G5" s="73"/>
      <c r="H5" s="73"/>
      <c r="I5" s="39"/>
      <c r="J5" s="39"/>
      <c r="K5" s="44">
        <f t="shared" si="0"/>
        <v>44571</v>
      </c>
      <c r="L5" s="44">
        <f t="shared" si="0"/>
        <v>44572</v>
      </c>
      <c r="M5" s="44">
        <f t="shared" si="0"/>
        <v>44573</v>
      </c>
      <c r="N5" s="44">
        <f t="shared" si="0"/>
        <v>44574</v>
      </c>
      <c r="O5" s="44">
        <f t="shared" si="0"/>
        <v>44575</v>
      </c>
      <c r="P5" s="44">
        <f t="shared" si="0"/>
        <v>44576</v>
      </c>
      <c r="Q5" s="44">
        <f t="shared" si="0"/>
        <v>44577</v>
      </c>
      <c r="R5" s="3"/>
      <c r="S5" s="44">
        <f t="shared" si="1"/>
        <v>44634</v>
      </c>
      <c r="T5" s="44">
        <f t="shared" si="1"/>
        <v>44635</v>
      </c>
      <c r="U5" s="44">
        <f t="shared" si="1"/>
        <v>44636</v>
      </c>
      <c r="V5" s="44">
        <f t="shared" si="1"/>
        <v>44637</v>
      </c>
      <c r="W5" s="44">
        <f t="shared" si="1"/>
        <v>44638</v>
      </c>
      <c r="X5" s="44">
        <f t="shared" si="1"/>
        <v>44639</v>
      </c>
      <c r="Y5" s="44">
        <f t="shared" si="1"/>
        <v>44640</v>
      </c>
    </row>
    <row r="6" spans="1:28" s="4" customFormat="1" ht="9" customHeight="1" x14ac:dyDescent="0.2">
      <c r="A6" s="73"/>
      <c r="B6" s="73"/>
      <c r="C6" s="73"/>
      <c r="D6" s="73"/>
      <c r="E6" s="73"/>
      <c r="F6" s="73"/>
      <c r="G6" s="73"/>
      <c r="H6" s="73"/>
      <c r="I6" s="39"/>
      <c r="J6" s="39"/>
      <c r="K6" s="44">
        <f t="shared" si="0"/>
        <v>44578</v>
      </c>
      <c r="L6" s="44">
        <f t="shared" si="0"/>
        <v>44579</v>
      </c>
      <c r="M6" s="44">
        <f t="shared" si="0"/>
        <v>44580</v>
      </c>
      <c r="N6" s="44">
        <f t="shared" si="0"/>
        <v>44581</v>
      </c>
      <c r="O6" s="44">
        <f t="shared" si="0"/>
        <v>44582</v>
      </c>
      <c r="P6" s="44">
        <f t="shared" si="0"/>
        <v>44583</v>
      </c>
      <c r="Q6" s="44">
        <f t="shared" si="0"/>
        <v>44584</v>
      </c>
      <c r="R6" s="3"/>
      <c r="S6" s="44">
        <f t="shared" si="1"/>
        <v>44641</v>
      </c>
      <c r="T6" s="44">
        <f t="shared" si="1"/>
        <v>44642</v>
      </c>
      <c r="U6" s="44">
        <f t="shared" si="1"/>
        <v>44643</v>
      </c>
      <c r="V6" s="44">
        <f t="shared" si="1"/>
        <v>44644</v>
      </c>
      <c r="W6" s="44">
        <f t="shared" si="1"/>
        <v>44645</v>
      </c>
      <c r="X6" s="44">
        <f t="shared" si="1"/>
        <v>44646</v>
      </c>
      <c r="Y6" s="44">
        <f t="shared" si="1"/>
        <v>44647</v>
      </c>
    </row>
    <row r="7" spans="1:28" s="4" customFormat="1" ht="9" customHeight="1" x14ac:dyDescent="0.2">
      <c r="A7" s="73"/>
      <c r="B7" s="73"/>
      <c r="C7" s="73"/>
      <c r="D7" s="73"/>
      <c r="E7" s="73"/>
      <c r="F7" s="73"/>
      <c r="G7" s="73"/>
      <c r="H7" s="73"/>
      <c r="I7" s="39"/>
      <c r="J7" s="39"/>
      <c r="K7" s="44">
        <f t="shared" si="0"/>
        <v>44585</v>
      </c>
      <c r="L7" s="44">
        <f t="shared" si="0"/>
        <v>44586</v>
      </c>
      <c r="M7" s="44">
        <f t="shared" si="0"/>
        <v>44587</v>
      </c>
      <c r="N7" s="44">
        <f t="shared" si="0"/>
        <v>44588</v>
      </c>
      <c r="O7" s="44">
        <f t="shared" si="0"/>
        <v>44589</v>
      </c>
      <c r="P7" s="44">
        <f t="shared" si="0"/>
        <v>44590</v>
      </c>
      <c r="Q7" s="44">
        <f t="shared" si="0"/>
        <v>44591</v>
      </c>
      <c r="R7" s="3"/>
      <c r="S7" s="44">
        <f t="shared" si="1"/>
        <v>44648</v>
      </c>
      <c r="T7" s="44">
        <f t="shared" si="1"/>
        <v>44649</v>
      </c>
      <c r="U7" s="44">
        <f t="shared" si="1"/>
        <v>44650</v>
      </c>
      <c r="V7" s="44">
        <f t="shared" si="1"/>
        <v>44651</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f t="shared" si="0"/>
        <v>44592</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44592</v>
      </c>
      <c r="B9" s="75"/>
      <c r="C9" s="75">
        <f>C10</f>
        <v>44593</v>
      </c>
      <c r="D9" s="75"/>
      <c r="E9" s="75">
        <f>E10</f>
        <v>44594</v>
      </c>
      <c r="F9" s="75"/>
      <c r="G9" s="75">
        <f>G10</f>
        <v>44595</v>
      </c>
      <c r="H9" s="75"/>
      <c r="I9" s="75">
        <f>I10</f>
        <v>44596</v>
      </c>
      <c r="J9" s="75"/>
      <c r="K9" s="75">
        <f>K10</f>
        <v>44597</v>
      </c>
      <c r="L9" s="75"/>
      <c r="M9" s="75"/>
      <c r="N9" s="75"/>
      <c r="O9" s="75"/>
      <c r="P9" s="75"/>
      <c r="Q9" s="75"/>
      <c r="R9" s="75"/>
      <c r="S9" s="75">
        <f>S10</f>
        <v>44598</v>
      </c>
      <c r="T9" s="75"/>
      <c r="U9" s="75"/>
      <c r="V9" s="75"/>
      <c r="W9" s="75"/>
      <c r="X9" s="75"/>
      <c r="Y9" s="75"/>
      <c r="Z9" s="77"/>
      <c r="AB9" s="45"/>
    </row>
    <row r="10" spans="1:28" s="1" customFormat="1" ht="18.5" x14ac:dyDescent="0.25">
      <c r="A10" s="42">
        <f>$A$1-(WEEKDAY($A$1,1)-(день_начала-1))-IF((WEEKDAY($A$1,1)-(день_начала-1))&lt;=0,7,0)+1</f>
        <v>44592</v>
      </c>
      <c r="B10" s="26"/>
      <c r="C10" s="43">
        <f>A10+1</f>
        <v>44593</v>
      </c>
      <c r="D10" s="25"/>
      <c r="E10" s="43">
        <f>C10+1</f>
        <v>44594</v>
      </c>
      <c r="F10" s="25"/>
      <c r="G10" s="43">
        <f>E10+1</f>
        <v>44595</v>
      </c>
      <c r="H10" s="25"/>
      <c r="I10" s="43">
        <f>G10+1</f>
        <v>44596</v>
      </c>
      <c r="J10" s="25"/>
      <c r="K10" s="63">
        <f>I10+1</f>
        <v>44597</v>
      </c>
      <c r="L10" s="64"/>
      <c r="M10" s="65"/>
      <c r="N10" s="65"/>
      <c r="O10" s="65"/>
      <c r="P10" s="65"/>
      <c r="Q10" s="65"/>
      <c r="R10" s="66"/>
      <c r="S10" s="54">
        <f>K10+1</f>
        <v>44598</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44599</v>
      </c>
      <c r="B16" s="26"/>
      <c r="C16" s="43">
        <f>A16+1</f>
        <v>44600</v>
      </c>
      <c r="D16" s="25"/>
      <c r="E16" s="43">
        <f>C16+1</f>
        <v>44601</v>
      </c>
      <c r="F16" s="25"/>
      <c r="G16" s="43">
        <f>E16+1</f>
        <v>44602</v>
      </c>
      <c r="H16" s="25"/>
      <c r="I16" s="43">
        <f>G16+1</f>
        <v>44603</v>
      </c>
      <c r="J16" s="25"/>
      <c r="K16" s="63">
        <f>I16+1</f>
        <v>44604</v>
      </c>
      <c r="L16" s="64"/>
      <c r="M16" s="65"/>
      <c r="N16" s="65"/>
      <c r="O16" s="65"/>
      <c r="P16" s="65"/>
      <c r="Q16" s="65"/>
      <c r="R16" s="66"/>
      <c r="S16" s="54">
        <f>K16+1</f>
        <v>44605</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44606</v>
      </c>
      <c r="B22" s="26"/>
      <c r="C22" s="43">
        <f>A22+1</f>
        <v>44607</v>
      </c>
      <c r="D22" s="25"/>
      <c r="E22" s="43">
        <f>C22+1</f>
        <v>44608</v>
      </c>
      <c r="F22" s="25"/>
      <c r="G22" s="43">
        <f>E22+1</f>
        <v>44609</v>
      </c>
      <c r="H22" s="25"/>
      <c r="I22" s="43">
        <f>G22+1</f>
        <v>44610</v>
      </c>
      <c r="J22" s="25"/>
      <c r="K22" s="63">
        <f>I22+1</f>
        <v>44611</v>
      </c>
      <c r="L22" s="64"/>
      <c r="M22" s="65"/>
      <c r="N22" s="65"/>
      <c r="O22" s="65"/>
      <c r="P22" s="65"/>
      <c r="Q22" s="65"/>
      <c r="R22" s="66"/>
      <c r="S22" s="54">
        <f>K22+1</f>
        <v>44612</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44613</v>
      </c>
      <c r="B28" s="26"/>
      <c r="C28" s="43">
        <f>A28+1</f>
        <v>44614</v>
      </c>
      <c r="D28" s="25"/>
      <c r="E28" s="43">
        <f>C28+1</f>
        <v>44615</v>
      </c>
      <c r="F28" s="25"/>
      <c r="G28" s="43">
        <f>E28+1</f>
        <v>44616</v>
      </c>
      <c r="H28" s="25"/>
      <c r="I28" s="43">
        <f>G28+1</f>
        <v>44617</v>
      </c>
      <c r="J28" s="25"/>
      <c r="K28" s="63">
        <f>I28+1</f>
        <v>44618</v>
      </c>
      <c r="L28" s="64"/>
      <c r="M28" s="65"/>
      <c r="N28" s="65"/>
      <c r="O28" s="65"/>
      <c r="P28" s="65"/>
      <c r="Q28" s="65"/>
      <c r="R28" s="66"/>
      <c r="S28" s="54">
        <f>K28+1</f>
        <v>44619</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44620</v>
      </c>
      <c r="B34" s="26"/>
      <c r="C34" s="43">
        <f>A34+1</f>
        <v>44621</v>
      </c>
      <c r="D34" s="25"/>
      <c r="E34" s="43">
        <f>C34+1</f>
        <v>44622</v>
      </c>
      <c r="F34" s="25"/>
      <c r="G34" s="43">
        <f>E34+1</f>
        <v>44623</v>
      </c>
      <c r="H34" s="25"/>
      <c r="I34" s="43">
        <f>G34+1</f>
        <v>44624</v>
      </c>
      <c r="J34" s="25"/>
      <c r="K34" s="63">
        <f>I34+1</f>
        <v>44625</v>
      </c>
      <c r="L34" s="64"/>
      <c r="M34" s="65"/>
      <c r="N34" s="65"/>
      <c r="O34" s="65"/>
      <c r="P34" s="65"/>
      <c r="Q34" s="65"/>
      <c r="R34" s="66"/>
      <c r="S34" s="54">
        <f>K34+1</f>
        <v>44626</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44627</v>
      </c>
      <c r="B40" s="26"/>
      <c r="C40" s="43">
        <f>A40+1</f>
        <v>44628</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DATE(Настройка!D5,Настройка!D7+2,1)</f>
        <v>44621</v>
      </c>
      <c r="B1" s="73"/>
      <c r="C1" s="73"/>
      <c r="D1" s="73"/>
      <c r="E1" s="73"/>
      <c r="F1" s="73"/>
      <c r="G1" s="73"/>
      <c r="H1" s="73"/>
      <c r="I1" s="39"/>
      <c r="J1" s="39"/>
      <c r="K1" s="76">
        <f>DATE(YEAR(A1),MONTH(A1)-1,1)</f>
        <v>44593</v>
      </c>
      <c r="L1" s="76"/>
      <c r="M1" s="76"/>
      <c r="N1" s="76"/>
      <c r="O1" s="76"/>
      <c r="P1" s="76"/>
      <c r="Q1" s="76"/>
      <c r="S1" s="76">
        <f>DATE(YEAR(A1),MONTH(A1)+1,1)</f>
        <v>44652</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f t="shared" si="0"/>
        <v>44593</v>
      </c>
      <c r="M3" s="44">
        <f t="shared" si="0"/>
        <v>44594</v>
      </c>
      <c r="N3" s="44">
        <f t="shared" si="0"/>
        <v>44595</v>
      </c>
      <c r="O3" s="44">
        <f t="shared" si="0"/>
        <v>44596</v>
      </c>
      <c r="P3" s="44">
        <f t="shared" si="0"/>
        <v>44597</v>
      </c>
      <c r="Q3" s="44">
        <f t="shared" si="0"/>
        <v>44598</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f t="shared" si="1"/>
        <v>44652</v>
      </c>
      <c r="X3" s="44">
        <f t="shared" si="1"/>
        <v>44653</v>
      </c>
      <c r="Y3" s="44">
        <f t="shared" si="1"/>
        <v>44654</v>
      </c>
    </row>
    <row r="4" spans="1:28" s="4" customFormat="1" ht="9" customHeight="1" x14ac:dyDescent="0.2">
      <c r="A4" s="73"/>
      <c r="B4" s="73"/>
      <c r="C4" s="73"/>
      <c r="D4" s="73"/>
      <c r="E4" s="73"/>
      <c r="F4" s="73"/>
      <c r="G4" s="73"/>
      <c r="H4" s="73"/>
      <c r="I4" s="39"/>
      <c r="J4" s="39"/>
      <c r="K4" s="44">
        <f t="shared" si="0"/>
        <v>44599</v>
      </c>
      <c r="L4" s="44">
        <f t="shared" si="0"/>
        <v>44600</v>
      </c>
      <c r="M4" s="44">
        <f t="shared" si="0"/>
        <v>44601</v>
      </c>
      <c r="N4" s="44">
        <f t="shared" si="0"/>
        <v>44602</v>
      </c>
      <c r="O4" s="44">
        <f t="shared" si="0"/>
        <v>44603</v>
      </c>
      <c r="P4" s="44">
        <f t="shared" si="0"/>
        <v>44604</v>
      </c>
      <c r="Q4" s="44">
        <f t="shared" si="0"/>
        <v>44605</v>
      </c>
      <c r="R4" s="3"/>
      <c r="S4" s="44">
        <f t="shared" si="1"/>
        <v>44655</v>
      </c>
      <c r="T4" s="44">
        <f t="shared" si="1"/>
        <v>44656</v>
      </c>
      <c r="U4" s="44">
        <f t="shared" si="1"/>
        <v>44657</v>
      </c>
      <c r="V4" s="44">
        <f t="shared" si="1"/>
        <v>44658</v>
      </c>
      <c r="W4" s="44">
        <f t="shared" si="1"/>
        <v>44659</v>
      </c>
      <c r="X4" s="44">
        <f t="shared" si="1"/>
        <v>44660</v>
      </c>
      <c r="Y4" s="44">
        <f t="shared" si="1"/>
        <v>44661</v>
      </c>
    </row>
    <row r="5" spans="1:28" s="4" customFormat="1" ht="9" customHeight="1" x14ac:dyDescent="0.2">
      <c r="A5" s="73"/>
      <c r="B5" s="73"/>
      <c r="C5" s="73"/>
      <c r="D5" s="73"/>
      <c r="E5" s="73"/>
      <c r="F5" s="73"/>
      <c r="G5" s="73"/>
      <c r="H5" s="73"/>
      <c r="I5" s="39"/>
      <c r="J5" s="39"/>
      <c r="K5" s="44">
        <f t="shared" si="0"/>
        <v>44606</v>
      </c>
      <c r="L5" s="44">
        <f t="shared" si="0"/>
        <v>44607</v>
      </c>
      <c r="M5" s="44">
        <f t="shared" si="0"/>
        <v>44608</v>
      </c>
      <c r="N5" s="44">
        <f t="shared" si="0"/>
        <v>44609</v>
      </c>
      <c r="O5" s="44">
        <f t="shared" si="0"/>
        <v>44610</v>
      </c>
      <c r="P5" s="44">
        <f t="shared" si="0"/>
        <v>44611</v>
      </c>
      <c r="Q5" s="44">
        <f t="shared" si="0"/>
        <v>44612</v>
      </c>
      <c r="R5" s="3"/>
      <c r="S5" s="44">
        <f t="shared" si="1"/>
        <v>44662</v>
      </c>
      <c r="T5" s="44">
        <f t="shared" si="1"/>
        <v>44663</v>
      </c>
      <c r="U5" s="44">
        <f t="shared" si="1"/>
        <v>44664</v>
      </c>
      <c r="V5" s="44">
        <f t="shared" si="1"/>
        <v>44665</v>
      </c>
      <c r="W5" s="44">
        <f t="shared" si="1"/>
        <v>44666</v>
      </c>
      <c r="X5" s="44">
        <f t="shared" si="1"/>
        <v>44667</v>
      </c>
      <c r="Y5" s="44">
        <f t="shared" si="1"/>
        <v>44668</v>
      </c>
    </row>
    <row r="6" spans="1:28" s="4" customFormat="1" ht="9" customHeight="1" x14ac:dyDescent="0.2">
      <c r="A6" s="73"/>
      <c r="B6" s="73"/>
      <c r="C6" s="73"/>
      <c r="D6" s="73"/>
      <c r="E6" s="73"/>
      <c r="F6" s="73"/>
      <c r="G6" s="73"/>
      <c r="H6" s="73"/>
      <c r="I6" s="39"/>
      <c r="J6" s="39"/>
      <c r="K6" s="44">
        <f t="shared" si="0"/>
        <v>44613</v>
      </c>
      <c r="L6" s="44">
        <f t="shared" si="0"/>
        <v>44614</v>
      </c>
      <c r="M6" s="44">
        <f t="shared" si="0"/>
        <v>44615</v>
      </c>
      <c r="N6" s="44">
        <f t="shared" si="0"/>
        <v>44616</v>
      </c>
      <c r="O6" s="44">
        <f t="shared" si="0"/>
        <v>44617</v>
      </c>
      <c r="P6" s="44">
        <f t="shared" si="0"/>
        <v>44618</v>
      </c>
      <c r="Q6" s="44">
        <f t="shared" si="0"/>
        <v>44619</v>
      </c>
      <c r="R6" s="3"/>
      <c r="S6" s="44">
        <f t="shared" si="1"/>
        <v>44669</v>
      </c>
      <c r="T6" s="44">
        <f t="shared" si="1"/>
        <v>44670</v>
      </c>
      <c r="U6" s="44">
        <f t="shared" si="1"/>
        <v>44671</v>
      </c>
      <c r="V6" s="44">
        <f t="shared" si="1"/>
        <v>44672</v>
      </c>
      <c r="W6" s="44">
        <f t="shared" si="1"/>
        <v>44673</v>
      </c>
      <c r="X6" s="44">
        <f t="shared" si="1"/>
        <v>44674</v>
      </c>
      <c r="Y6" s="44">
        <f t="shared" si="1"/>
        <v>44675</v>
      </c>
    </row>
    <row r="7" spans="1:28" s="4" customFormat="1" ht="9" customHeight="1" x14ac:dyDescent="0.2">
      <c r="A7" s="73"/>
      <c r="B7" s="73"/>
      <c r="C7" s="73"/>
      <c r="D7" s="73"/>
      <c r="E7" s="73"/>
      <c r="F7" s="73"/>
      <c r="G7" s="73"/>
      <c r="H7" s="73"/>
      <c r="I7" s="39"/>
      <c r="J7" s="39"/>
      <c r="K7" s="44">
        <f t="shared" si="0"/>
        <v>44620</v>
      </c>
      <c r="L7" s="44" t="str">
        <f t="shared" si="0"/>
        <v/>
      </c>
      <c r="M7" s="44" t="str">
        <f t="shared" si="0"/>
        <v/>
      </c>
      <c r="N7" s="44" t="str">
        <f t="shared" si="0"/>
        <v/>
      </c>
      <c r="O7" s="44" t="str">
        <f t="shared" si="0"/>
        <v/>
      </c>
      <c r="P7" s="44" t="str">
        <f t="shared" si="0"/>
        <v/>
      </c>
      <c r="Q7" s="44" t="str">
        <f t="shared" si="0"/>
        <v/>
      </c>
      <c r="R7" s="3"/>
      <c r="S7" s="44">
        <f t="shared" si="1"/>
        <v>44676</v>
      </c>
      <c r="T7" s="44">
        <f t="shared" si="1"/>
        <v>44677</v>
      </c>
      <c r="U7" s="44">
        <f t="shared" si="1"/>
        <v>44678</v>
      </c>
      <c r="V7" s="44">
        <f t="shared" si="1"/>
        <v>44679</v>
      </c>
      <c r="W7" s="44">
        <f t="shared" si="1"/>
        <v>44680</v>
      </c>
      <c r="X7" s="44">
        <f t="shared" si="1"/>
        <v>44681</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44620</v>
      </c>
      <c r="B9" s="75"/>
      <c r="C9" s="75">
        <f>C10</f>
        <v>44621</v>
      </c>
      <c r="D9" s="75"/>
      <c r="E9" s="75">
        <f>E10</f>
        <v>44622</v>
      </c>
      <c r="F9" s="75"/>
      <c r="G9" s="75">
        <f>G10</f>
        <v>44623</v>
      </c>
      <c r="H9" s="75"/>
      <c r="I9" s="75">
        <f>I10</f>
        <v>44624</v>
      </c>
      <c r="J9" s="75"/>
      <c r="K9" s="75">
        <f>K10</f>
        <v>44625</v>
      </c>
      <c r="L9" s="75"/>
      <c r="M9" s="75"/>
      <c r="N9" s="75"/>
      <c r="O9" s="75"/>
      <c r="P9" s="75"/>
      <c r="Q9" s="75"/>
      <c r="R9" s="75"/>
      <c r="S9" s="75">
        <f>S10</f>
        <v>44626</v>
      </c>
      <c r="T9" s="75"/>
      <c r="U9" s="75"/>
      <c r="V9" s="75"/>
      <c r="W9" s="75"/>
      <c r="X9" s="75"/>
      <c r="Y9" s="75"/>
      <c r="Z9" s="77"/>
      <c r="AB9" s="45"/>
    </row>
    <row r="10" spans="1:28" s="1" customFormat="1" ht="18.5" x14ac:dyDescent="0.25">
      <c r="A10" s="42">
        <f>$A$1-(WEEKDAY($A$1,1)-(день_начала-1))-IF((WEEKDAY($A$1,1)-(день_начала-1))&lt;=0,7,0)+1</f>
        <v>44620</v>
      </c>
      <c r="B10" s="26"/>
      <c r="C10" s="43">
        <f>A10+1</f>
        <v>44621</v>
      </c>
      <c r="D10" s="25"/>
      <c r="E10" s="43">
        <f>C10+1</f>
        <v>44622</v>
      </c>
      <c r="F10" s="25"/>
      <c r="G10" s="43">
        <f>E10+1</f>
        <v>44623</v>
      </c>
      <c r="H10" s="25"/>
      <c r="I10" s="43">
        <f>G10+1</f>
        <v>44624</v>
      </c>
      <c r="J10" s="25"/>
      <c r="K10" s="63">
        <f>I10+1</f>
        <v>44625</v>
      </c>
      <c r="L10" s="64"/>
      <c r="M10" s="65"/>
      <c r="N10" s="65"/>
      <c r="O10" s="65"/>
      <c r="P10" s="65"/>
      <c r="Q10" s="65"/>
      <c r="R10" s="66"/>
      <c r="S10" s="54">
        <f>K10+1</f>
        <v>44626</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44627</v>
      </c>
      <c r="B16" s="26"/>
      <c r="C16" s="43">
        <f>A16+1</f>
        <v>44628</v>
      </c>
      <c r="D16" s="25"/>
      <c r="E16" s="43">
        <f>C16+1</f>
        <v>44629</v>
      </c>
      <c r="F16" s="25"/>
      <c r="G16" s="43">
        <f>E16+1</f>
        <v>44630</v>
      </c>
      <c r="H16" s="25"/>
      <c r="I16" s="43">
        <f>G16+1</f>
        <v>44631</v>
      </c>
      <c r="J16" s="25"/>
      <c r="K16" s="63">
        <f>I16+1</f>
        <v>44632</v>
      </c>
      <c r="L16" s="64"/>
      <c r="M16" s="65"/>
      <c r="N16" s="65"/>
      <c r="O16" s="65"/>
      <c r="P16" s="65"/>
      <c r="Q16" s="65"/>
      <c r="R16" s="66"/>
      <c r="S16" s="54">
        <f>K16+1</f>
        <v>44633</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44634</v>
      </c>
      <c r="B22" s="26"/>
      <c r="C22" s="43">
        <f>A22+1</f>
        <v>44635</v>
      </c>
      <c r="D22" s="25"/>
      <c r="E22" s="43">
        <f>C22+1</f>
        <v>44636</v>
      </c>
      <c r="F22" s="25"/>
      <c r="G22" s="43">
        <f>E22+1</f>
        <v>44637</v>
      </c>
      <c r="H22" s="25"/>
      <c r="I22" s="43">
        <f>G22+1</f>
        <v>44638</v>
      </c>
      <c r="J22" s="25"/>
      <c r="K22" s="63">
        <f>I22+1</f>
        <v>44639</v>
      </c>
      <c r="L22" s="64"/>
      <c r="M22" s="65"/>
      <c r="N22" s="65"/>
      <c r="O22" s="65"/>
      <c r="P22" s="65"/>
      <c r="Q22" s="65"/>
      <c r="R22" s="66"/>
      <c r="S22" s="54">
        <f>K22+1</f>
        <v>44640</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44641</v>
      </c>
      <c r="B28" s="26"/>
      <c r="C28" s="43">
        <f>A28+1</f>
        <v>44642</v>
      </c>
      <c r="D28" s="25"/>
      <c r="E28" s="43">
        <f>C28+1</f>
        <v>44643</v>
      </c>
      <c r="F28" s="25"/>
      <c r="G28" s="43">
        <f>E28+1</f>
        <v>44644</v>
      </c>
      <c r="H28" s="25"/>
      <c r="I28" s="43">
        <f>G28+1</f>
        <v>44645</v>
      </c>
      <c r="J28" s="25"/>
      <c r="K28" s="63">
        <f>I28+1</f>
        <v>44646</v>
      </c>
      <c r="L28" s="64"/>
      <c r="M28" s="65"/>
      <c r="N28" s="65"/>
      <c r="O28" s="65"/>
      <c r="P28" s="65"/>
      <c r="Q28" s="65"/>
      <c r="R28" s="66"/>
      <c r="S28" s="54">
        <f>K28+1</f>
        <v>44647</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44648</v>
      </c>
      <c r="B34" s="26"/>
      <c r="C34" s="43">
        <f>A34+1</f>
        <v>44649</v>
      </c>
      <c r="D34" s="25"/>
      <c r="E34" s="43">
        <f>C34+1</f>
        <v>44650</v>
      </c>
      <c r="F34" s="25"/>
      <c r="G34" s="43">
        <f>E34+1</f>
        <v>44651</v>
      </c>
      <c r="H34" s="25"/>
      <c r="I34" s="43">
        <f>G34+1</f>
        <v>44652</v>
      </c>
      <c r="J34" s="25"/>
      <c r="K34" s="63">
        <f>I34+1</f>
        <v>44653</v>
      </c>
      <c r="L34" s="64"/>
      <c r="M34" s="65"/>
      <c r="N34" s="65"/>
      <c r="O34" s="65"/>
      <c r="P34" s="65"/>
      <c r="Q34" s="65"/>
      <c r="R34" s="66"/>
      <c r="S34" s="54">
        <f>K34+1</f>
        <v>44654</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44655</v>
      </c>
      <c r="B40" s="26"/>
      <c r="C40" s="43">
        <f>A40+1</f>
        <v>44656</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DATE(Настройка!D5,Настройка!D7+3,1)</f>
        <v>44652</v>
      </c>
      <c r="B1" s="73"/>
      <c r="C1" s="73"/>
      <c r="D1" s="73"/>
      <c r="E1" s="73"/>
      <c r="F1" s="73"/>
      <c r="G1" s="73"/>
      <c r="H1" s="73"/>
      <c r="I1" s="39"/>
      <c r="J1" s="39"/>
      <c r="K1" s="76">
        <f>DATE(YEAR(A1),MONTH(A1)-1,1)</f>
        <v>44621</v>
      </c>
      <c r="L1" s="76"/>
      <c r="M1" s="76"/>
      <c r="N1" s="76"/>
      <c r="O1" s="76"/>
      <c r="P1" s="76"/>
      <c r="Q1" s="76"/>
      <c r="S1" s="76">
        <f>DATE(YEAR(A1),MONTH(A1)+1,1)</f>
        <v>44682</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f t="shared" si="0"/>
        <v>44621</v>
      </c>
      <c r="M3" s="44">
        <f t="shared" si="0"/>
        <v>44622</v>
      </c>
      <c r="N3" s="44">
        <f t="shared" si="0"/>
        <v>44623</v>
      </c>
      <c r="O3" s="44">
        <f t="shared" si="0"/>
        <v>44624</v>
      </c>
      <c r="P3" s="44">
        <f t="shared" si="0"/>
        <v>44625</v>
      </c>
      <c r="Q3" s="44">
        <f t="shared" si="0"/>
        <v>44626</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t="str">
        <f t="shared" si="1"/>
        <v/>
      </c>
      <c r="Y3" s="44">
        <f t="shared" si="1"/>
        <v>44682</v>
      </c>
    </row>
    <row r="4" spans="1:28" s="4" customFormat="1" ht="9" customHeight="1" x14ac:dyDescent="0.2">
      <c r="A4" s="73"/>
      <c r="B4" s="73"/>
      <c r="C4" s="73"/>
      <c r="D4" s="73"/>
      <c r="E4" s="73"/>
      <c r="F4" s="73"/>
      <c r="G4" s="73"/>
      <c r="H4" s="73"/>
      <c r="I4" s="39"/>
      <c r="J4" s="39"/>
      <c r="K4" s="44">
        <f t="shared" si="0"/>
        <v>44627</v>
      </c>
      <c r="L4" s="44">
        <f t="shared" si="0"/>
        <v>44628</v>
      </c>
      <c r="M4" s="44">
        <f t="shared" si="0"/>
        <v>44629</v>
      </c>
      <c r="N4" s="44">
        <f t="shared" si="0"/>
        <v>44630</v>
      </c>
      <c r="O4" s="44">
        <f t="shared" si="0"/>
        <v>44631</v>
      </c>
      <c r="P4" s="44">
        <f t="shared" si="0"/>
        <v>44632</v>
      </c>
      <c r="Q4" s="44">
        <f t="shared" si="0"/>
        <v>44633</v>
      </c>
      <c r="R4" s="3"/>
      <c r="S4" s="44">
        <f t="shared" si="1"/>
        <v>44683</v>
      </c>
      <c r="T4" s="44">
        <f t="shared" si="1"/>
        <v>44684</v>
      </c>
      <c r="U4" s="44">
        <f t="shared" si="1"/>
        <v>44685</v>
      </c>
      <c r="V4" s="44">
        <f t="shared" si="1"/>
        <v>44686</v>
      </c>
      <c r="W4" s="44">
        <f t="shared" si="1"/>
        <v>44687</v>
      </c>
      <c r="X4" s="44">
        <f t="shared" si="1"/>
        <v>44688</v>
      </c>
      <c r="Y4" s="44">
        <f t="shared" si="1"/>
        <v>44689</v>
      </c>
    </row>
    <row r="5" spans="1:28" s="4" customFormat="1" ht="9" customHeight="1" x14ac:dyDescent="0.2">
      <c r="A5" s="73"/>
      <c r="B5" s="73"/>
      <c r="C5" s="73"/>
      <c r="D5" s="73"/>
      <c r="E5" s="73"/>
      <c r="F5" s="73"/>
      <c r="G5" s="73"/>
      <c r="H5" s="73"/>
      <c r="I5" s="39"/>
      <c r="J5" s="39"/>
      <c r="K5" s="44">
        <f t="shared" si="0"/>
        <v>44634</v>
      </c>
      <c r="L5" s="44">
        <f t="shared" si="0"/>
        <v>44635</v>
      </c>
      <c r="M5" s="44">
        <f t="shared" si="0"/>
        <v>44636</v>
      </c>
      <c r="N5" s="44">
        <f t="shared" si="0"/>
        <v>44637</v>
      </c>
      <c r="O5" s="44">
        <f t="shared" si="0"/>
        <v>44638</v>
      </c>
      <c r="P5" s="44">
        <f t="shared" si="0"/>
        <v>44639</v>
      </c>
      <c r="Q5" s="44">
        <f t="shared" si="0"/>
        <v>44640</v>
      </c>
      <c r="R5" s="3"/>
      <c r="S5" s="44">
        <f t="shared" si="1"/>
        <v>44690</v>
      </c>
      <c r="T5" s="44">
        <f t="shared" si="1"/>
        <v>44691</v>
      </c>
      <c r="U5" s="44">
        <f t="shared" si="1"/>
        <v>44692</v>
      </c>
      <c r="V5" s="44">
        <f t="shared" si="1"/>
        <v>44693</v>
      </c>
      <c r="W5" s="44">
        <f t="shared" si="1"/>
        <v>44694</v>
      </c>
      <c r="X5" s="44">
        <f t="shared" si="1"/>
        <v>44695</v>
      </c>
      <c r="Y5" s="44">
        <f t="shared" si="1"/>
        <v>44696</v>
      </c>
    </row>
    <row r="6" spans="1:28" s="4" customFormat="1" ht="9" customHeight="1" x14ac:dyDescent="0.2">
      <c r="A6" s="73"/>
      <c r="B6" s="73"/>
      <c r="C6" s="73"/>
      <c r="D6" s="73"/>
      <c r="E6" s="73"/>
      <c r="F6" s="73"/>
      <c r="G6" s="73"/>
      <c r="H6" s="73"/>
      <c r="I6" s="39"/>
      <c r="J6" s="39"/>
      <c r="K6" s="44">
        <f t="shared" si="0"/>
        <v>44641</v>
      </c>
      <c r="L6" s="44">
        <f t="shared" si="0"/>
        <v>44642</v>
      </c>
      <c r="M6" s="44">
        <f t="shared" si="0"/>
        <v>44643</v>
      </c>
      <c r="N6" s="44">
        <f t="shared" si="0"/>
        <v>44644</v>
      </c>
      <c r="O6" s="44">
        <f t="shared" si="0"/>
        <v>44645</v>
      </c>
      <c r="P6" s="44">
        <f t="shared" si="0"/>
        <v>44646</v>
      </c>
      <c r="Q6" s="44">
        <f t="shared" si="0"/>
        <v>44647</v>
      </c>
      <c r="R6" s="3"/>
      <c r="S6" s="44">
        <f t="shared" si="1"/>
        <v>44697</v>
      </c>
      <c r="T6" s="44">
        <f t="shared" si="1"/>
        <v>44698</v>
      </c>
      <c r="U6" s="44">
        <f t="shared" si="1"/>
        <v>44699</v>
      </c>
      <c r="V6" s="44">
        <f t="shared" si="1"/>
        <v>44700</v>
      </c>
      <c r="W6" s="44">
        <f t="shared" si="1"/>
        <v>44701</v>
      </c>
      <c r="X6" s="44">
        <f t="shared" si="1"/>
        <v>44702</v>
      </c>
      <c r="Y6" s="44">
        <f t="shared" si="1"/>
        <v>44703</v>
      </c>
    </row>
    <row r="7" spans="1:28" s="4" customFormat="1" ht="9" customHeight="1" x14ac:dyDescent="0.2">
      <c r="A7" s="73"/>
      <c r="B7" s="73"/>
      <c r="C7" s="73"/>
      <c r="D7" s="73"/>
      <c r="E7" s="73"/>
      <c r="F7" s="73"/>
      <c r="G7" s="73"/>
      <c r="H7" s="73"/>
      <c r="I7" s="39"/>
      <c r="J7" s="39"/>
      <c r="K7" s="44">
        <f t="shared" si="0"/>
        <v>44648</v>
      </c>
      <c r="L7" s="44">
        <f t="shared" si="0"/>
        <v>44649</v>
      </c>
      <c r="M7" s="44">
        <f t="shared" si="0"/>
        <v>44650</v>
      </c>
      <c r="N7" s="44">
        <f t="shared" si="0"/>
        <v>44651</v>
      </c>
      <c r="O7" s="44" t="str">
        <f t="shared" si="0"/>
        <v/>
      </c>
      <c r="P7" s="44" t="str">
        <f t="shared" si="0"/>
        <v/>
      </c>
      <c r="Q7" s="44" t="str">
        <f t="shared" si="0"/>
        <v/>
      </c>
      <c r="R7" s="3"/>
      <c r="S7" s="44">
        <f t="shared" si="1"/>
        <v>44704</v>
      </c>
      <c r="T7" s="44">
        <f t="shared" si="1"/>
        <v>44705</v>
      </c>
      <c r="U7" s="44">
        <f t="shared" si="1"/>
        <v>44706</v>
      </c>
      <c r="V7" s="44">
        <f t="shared" si="1"/>
        <v>44707</v>
      </c>
      <c r="W7" s="44">
        <f t="shared" si="1"/>
        <v>44708</v>
      </c>
      <c r="X7" s="44">
        <f t="shared" si="1"/>
        <v>44709</v>
      </c>
      <c r="Y7" s="44">
        <f t="shared" si="1"/>
        <v>44710</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44711</v>
      </c>
      <c r="T8" s="44">
        <f t="shared" si="1"/>
        <v>44712</v>
      </c>
      <c r="U8" s="44" t="str">
        <f t="shared" si="1"/>
        <v/>
      </c>
      <c r="V8" s="44" t="str">
        <f t="shared" si="1"/>
        <v/>
      </c>
      <c r="W8" s="44" t="str">
        <f t="shared" si="1"/>
        <v/>
      </c>
      <c r="X8" s="44" t="str">
        <f t="shared" si="1"/>
        <v/>
      </c>
      <c r="Y8" s="44" t="str">
        <f t="shared" si="1"/>
        <v/>
      </c>
      <c r="Z8" s="34"/>
    </row>
    <row r="9" spans="1:28" s="1" customFormat="1" ht="21" customHeight="1" x14ac:dyDescent="0.25">
      <c r="A9" s="74">
        <f>A10</f>
        <v>44648</v>
      </c>
      <c r="B9" s="75"/>
      <c r="C9" s="75">
        <f>C10</f>
        <v>44649</v>
      </c>
      <c r="D9" s="75"/>
      <c r="E9" s="75">
        <f>E10</f>
        <v>44650</v>
      </c>
      <c r="F9" s="75"/>
      <c r="G9" s="75">
        <f>G10</f>
        <v>44651</v>
      </c>
      <c r="H9" s="75"/>
      <c r="I9" s="75">
        <f>I10</f>
        <v>44652</v>
      </c>
      <c r="J9" s="75"/>
      <c r="K9" s="75">
        <f>K10</f>
        <v>44653</v>
      </c>
      <c r="L9" s="75"/>
      <c r="M9" s="75"/>
      <c r="N9" s="75"/>
      <c r="O9" s="75"/>
      <c r="P9" s="75"/>
      <c r="Q9" s="75"/>
      <c r="R9" s="75"/>
      <c r="S9" s="75">
        <f>S10</f>
        <v>44654</v>
      </c>
      <c r="T9" s="75"/>
      <c r="U9" s="75"/>
      <c r="V9" s="75"/>
      <c r="W9" s="75"/>
      <c r="X9" s="75"/>
      <c r="Y9" s="75"/>
      <c r="Z9" s="77"/>
      <c r="AB9" s="45"/>
    </row>
    <row r="10" spans="1:28" s="1" customFormat="1" ht="18.5" x14ac:dyDescent="0.25">
      <c r="A10" s="42">
        <f>$A$1-(WEEKDAY($A$1,1)-(день_начала-1))-IF((WEEKDAY($A$1,1)-(день_начала-1))&lt;=0,7,0)+1</f>
        <v>44648</v>
      </c>
      <c r="B10" s="26"/>
      <c r="C10" s="43">
        <f>A10+1</f>
        <v>44649</v>
      </c>
      <c r="D10" s="25"/>
      <c r="E10" s="43">
        <f>C10+1</f>
        <v>44650</v>
      </c>
      <c r="F10" s="25"/>
      <c r="G10" s="43">
        <f>E10+1</f>
        <v>44651</v>
      </c>
      <c r="H10" s="25"/>
      <c r="I10" s="43">
        <f>G10+1</f>
        <v>44652</v>
      </c>
      <c r="J10" s="25"/>
      <c r="K10" s="63">
        <f>I10+1</f>
        <v>44653</v>
      </c>
      <c r="L10" s="64"/>
      <c r="M10" s="65"/>
      <c r="N10" s="65"/>
      <c r="O10" s="65"/>
      <c r="P10" s="65"/>
      <c r="Q10" s="65"/>
      <c r="R10" s="66"/>
      <c r="S10" s="54">
        <f>K10+1</f>
        <v>44654</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44655</v>
      </c>
      <c r="B16" s="26"/>
      <c r="C16" s="43">
        <f>A16+1</f>
        <v>44656</v>
      </c>
      <c r="D16" s="25"/>
      <c r="E16" s="43">
        <f>C16+1</f>
        <v>44657</v>
      </c>
      <c r="F16" s="25"/>
      <c r="G16" s="43">
        <f>E16+1</f>
        <v>44658</v>
      </c>
      <c r="H16" s="25"/>
      <c r="I16" s="43">
        <f>G16+1</f>
        <v>44659</v>
      </c>
      <c r="J16" s="25"/>
      <c r="K16" s="63">
        <f>I16+1</f>
        <v>44660</v>
      </c>
      <c r="L16" s="64"/>
      <c r="M16" s="65"/>
      <c r="N16" s="65"/>
      <c r="O16" s="65"/>
      <c r="P16" s="65"/>
      <c r="Q16" s="65"/>
      <c r="R16" s="66"/>
      <c r="S16" s="54">
        <f>K16+1</f>
        <v>44661</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44662</v>
      </c>
      <c r="B22" s="26"/>
      <c r="C22" s="43">
        <f>A22+1</f>
        <v>44663</v>
      </c>
      <c r="D22" s="25"/>
      <c r="E22" s="43">
        <f>C22+1</f>
        <v>44664</v>
      </c>
      <c r="F22" s="25"/>
      <c r="G22" s="43">
        <f>E22+1</f>
        <v>44665</v>
      </c>
      <c r="H22" s="25"/>
      <c r="I22" s="43">
        <f>G22+1</f>
        <v>44666</v>
      </c>
      <c r="J22" s="25"/>
      <c r="K22" s="63">
        <f>I22+1</f>
        <v>44667</v>
      </c>
      <c r="L22" s="64"/>
      <c r="M22" s="65"/>
      <c r="N22" s="65"/>
      <c r="O22" s="65"/>
      <c r="P22" s="65"/>
      <c r="Q22" s="65"/>
      <c r="R22" s="66"/>
      <c r="S22" s="54">
        <f>K22+1</f>
        <v>44668</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44669</v>
      </c>
      <c r="B28" s="26"/>
      <c r="C28" s="43">
        <f>A28+1</f>
        <v>44670</v>
      </c>
      <c r="D28" s="25"/>
      <c r="E28" s="43">
        <f>C28+1</f>
        <v>44671</v>
      </c>
      <c r="F28" s="25"/>
      <c r="G28" s="43">
        <f>E28+1</f>
        <v>44672</v>
      </c>
      <c r="H28" s="25"/>
      <c r="I28" s="43">
        <f>G28+1</f>
        <v>44673</v>
      </c>
      <c r="J28" s="25"/>
      <c r="K28" s="63">
        <f>I28+1</f>
        <v>44674</v>
      </c>
      <c r="L28" s="64"/>
      <c r="M28" s="65"/>
      <c r="N28" s="65"/>
      <c r="O28" s="65"/>
      <c r="P28" s="65"/>
      <c r="Q28" s="65"/>
      <c r="R28" s="66"/>
      <c r="S28" s="54">
        <f>K28+1</f>
        <v>44675</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44676</v>
      </c>
      <c r="B34" s="26"/>
      <c r="C34" s="43">
        <f>A34+1</f>
        <v>44677</v>
      </c>
      <c r="D34" s="25"/>
      <c r="E34" s="43">
        <f>C34+1</f>
        <v>44678</v>
      </c>
      <c r="F34" s="25"/>
      <c r="G34" s="43">
        <f>E34+1</f>
        <v>44679</v>
      </c>
      <c r="H34" s="25"/>
      <c r="I34" s="43">
        <f>G34+1</f>
        <v>44680</v>
      </c>
      <c r="J34" s="25"/>
      <c r="K34" s="63">
        <f>I34+1</f>
        <v>44681</v>
      </c>
      <c r="L34" s="64"/>
      <c r="M34" s="65"/>
      <c r="N34" s="65"/>
      <c r="O34" s="65"/>
      <c r="P34" s="65"/>
      <c r="Q34" s="65"/>
      <c r="R34" s="66"/>
      <c r="S34" s="54">
        <f>K34+1</f>
        <v>44682</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44683</v>
      </c>
      <c r="B40" s="26"/>
      <c r="C40" s="43">
        <f>A40+1</f>
        <v>44684</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DATE(Настройка!D5,Настройка!D7+4,1)</f>
        <v>44682</v>
      </c>
      <c r="B1" s="73"/>
      <c r="C1" s="73"/>
      <c r="D1" s="73"/>
      <c r="E1" s="73"/>
      <c r="F1" s="73"/>
      <c r="G1" s="73"/>
      <c r="H1" s="73"/>
      <c r="I1" s="39"/>
      <c r="J1" s="39"/>
      <c r="K1" s="76">
        <f>DATE(YEAR(A1),MONTH(A1)-1,1)</f>
        <v>44652</v>
      </c>
      <c r="L1" s="76"/>
      <c r="M1" s="76"/>
      <c r="N1" s="76"/>
      <c r="O1" s="76"/>
      <c r="P1" s="76"/>
      <c r="Q1" s="76"/>
      <c r="S1" s="76">
        <f>DATE(YEAR(A1),MONTH(A1)+1,1)</f>
        <v>44713</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f t="shared" si="0"/>
        <v>44652</v>
      </c>
      <c r="P3" s="44">
        <f t="shared" si="0"/>
        <v>44653</v>
      </c>
      <c r="Q3" s="44">
        <f t="shared" si="0"/>
        <v>44654</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f t="shared" si="1"/>
        <v>44713</v>
      </c>
      <c r="V3" s="44">
        <f t="shared" si="1"/>
        <v>44714</v>
      </c>
      <c r="W3" s="44">
        <f t="shared" si="1"/>
        <v>44715</v>
      </c>
      <c r="X3" s="44">
        <f t="shared" si="1"/>
        <v>44716</v>
      </c>
      <c r="Y3" s="44">
        <f t="shared" si="1"/>
        <v>44717</v>
      </c>
    </row>
    <row r="4" spans="1:28" s="4" customFormat="1" ht="9" customHeight="1" x14ac:dyDescent="0.2">
      <c r="A4" s="73"/>
      <c r="B4" s="73"/>
      <c r="C4" s="73"/>
      <c r="D4" s="73"/>
      <c r="E4" s="73"/>
      <c r="F4" s="73"/>
      <c r="G4" s="73"/>
      <c r="H4" s="73"/>
      <c r="I4" s="39"/>
      <c r="J4" s="39"/>
      <c r="K4" s="44">
        <f t="shared" si="0"/>
        <v>44655</v>
      </c>
      <c r="L4" s="44">
        <f t="shared" si="0"/>
        <v>44656</v>
      </c>
      <c r="M4" s="44">
        <f t="shared" si="0"/>
        <v>44657</v>
      </c>
      <c r="N4" s="44">
        <f t="shared" si="0"/>
        <v>44658</v>
      </c>
      <c r="O4" s="44">
        <f t="shared" si="0"/>
        <v>44659</v>
      </c>
      <c r="P4" s="44">
        <f t="shared" si="0"/>
        <v>44660</v>
      </c>
      <c r="Q4" s="44">
        <f t="shared" si="0"/>
        <v>44661</v>
      </c>
      <c r="R4" s="3"/>
      <c r="S4" s="44">
        <f t="shared" si="1"/>
        <v>44718</v>
      </c>
      <c r="T4" s="44">
        <f t="shared" si="1"/>
        <v>44719</v>
      </c>
      <c r="U4" s="44">
        <f t="shared" si="1"/>
        <v>44720</v>
      </c>
      <c r="V4" s="44">
        <f t="shared" si="1"/>
        <v>44721</v>
      </c>
      <c r="W4" s="44">
        <f t="shared" si="1"/>
        <v>44722</v>
      </c>
      <c r="X4" s="44">
        <f t="shared" si="1"/>
        <v>44723</v>
      </c>
      <c r="Y4" s="44">
        <f t="shared" si="1"/>
        <v>44724</v>
      </c>
    </row>
    <row r="5" spans="1:28" s="4" customFormat="1" ht="9" customHeight="1" x14ac:dyDescent="0.2">
      <c r="A5" s="73"/>
      <c r="B5" s="73"/>
      <c r="C5" s="73"/>
      <c r="D5" s="73"/>
      <c r="E5" s="73"/>
      <c r="F5" s="73"/>
      <c r="G5" s="73"/>
      <c r="H5" s="73"/>
      <c r="I5" s="39"/>
      <c r="J5" s="39"/>
      <c r="K5" s="44">
        <f t="shared" si="0"/>
        <v>44662</v>
      </c>
      <c r="L5" s="44">
        <f t="shared" si="0"/>
        <v>44663</v>
      </c>
      <c r="M5" s="44">
        <f t="shared" si="0"/>
        <v>44664</v>
      </c>
      <c r="N5" s="44">
        <f t="shared" si="0"/>
        <v>44665</v>
      </c>
      <c r="O5" s="44">
        <f t="shared" si="0"/>
        <v>44666</v>
      </c>
      <c r="P5" s="44">
        <f t="shared" si="0"/>
        <v>44667</v>
      </c>
      <c r="Q5" s="44">
        <f t="shared" si="0"/>
        <v>44668</v>
      </c>
      <c r="R5" s="3"/>
      <c r="S5" s="44">
        <f t="shared" si="1"/>
        <v>44725</v>
      </c>
      <c r="T5" s="44">
        <f t="shared" si="1"/>
        <v>44726</v>
      </c>
      <c r="U5" s="44">
        <f t="shared" si="1"/>
        <v>44727</v>
      </c>
      <c r="V5" s="44">
        <f t="shared" si="1"/>
        <v>44728</v>
      </c>
      <c r="W5" s="44">
        <f t="shared" si="1"/>
        <v>44729</v>
      </c>
      <c r="X5" s="44">
        <f t="shared" si="1"/>
        <v>44730</v>
      </c>
      <c r="Y5" s="44">
        <f t="shared" si="1"/>
        <v>44731</v>
      </c>
    </row>
    <row r="6" spans="1:28" s="4" customFormat="1" ht="9" customHeight="1" x14ac:dyDescent="0.2">
      <c r="A6" s="73"/>
      <c r="B6" s="73"/>
      <c r="C6" s="73"/>
      <c r="D6" s="73"/>
      <c r="E6" s="73"/>
      <c r="F6" s="73"/>
      <c r="G6" s="73"/>
      <c r="H6" s="73"/>
      <c r="I6" s="39"/>
      <c r="J6" s="39"/>
      <c r="K6" s="44">
        <f t="shared" si="0"/>
        <v>44669</v>
      </c>
      <c r="L6" s="44">
        <f t="shared" si="0"/>
        <v>44670</v>
      </c>
      <c r="M6" s="44">
        <f t="shared" si="0"/>
        <v>44671</v>
      </c>
      <c r="N6" s="44">
        <f t="shared" si="0"/>
        <v>44672</v>
      </c>
      <c r="O6" s="44">
        <f t="shared" si="0"/>
        <v>44673</v>
      </c>
      <c r="P6" s="44">
        <f t="shared" si="0"/>
        <v>44674</v>
      </c>
      <c r="Q6" s="44">
        <f t="shared" si="0"/>
        <v>44675</v>
      </c>
      <c r="R6" s="3"/>
      <c r="S6" s="44">
        <f t="shared" si="1"/>
        <v>44732</v>
      </c>
      <c r="T6" s="44">
        <f t="shared" si="1"/>
        <v>44733</v>
      </c>
      <c r="U6" s="44">
        <f t="shared" si="1"/>
        <v>44734</v>
      </c>
      <c r="V6" s="44">
        <f t="shared" si="1"/>
        <v>44735</v>
      </c>
      <c r="W6" s="44">
        <f t="shared" si="1"/>
        <v>44736</v>
      </c>
      <c r="X6" s="44">
        <f t="shared" si="1"/>
        <v>44737</v>
      </c>
      <c r="Y6" s="44">
        <f t="shared" si="1"/>
        <v>44738</v>
      </c>
    </row>
    <row r="7" spans="1:28" s="4" customFormat="1" ht="9" customHeight="1" x14ac:dyDescent="0.2">
      <c r="A7" s="73"/>
      <c r="B7" s="73"/>
      <c r="C7" s="73"/>
      <c r="D7" s="73"/>
      <c r="E7" s="73"/>
      <c r="F7" s="73"/>
      <c r="G7" s="73"/>
      <c r="H7" s="73"/>
      <c r="I7" s="39"/>
      <c r="J7" s="39"/>
      <c r="K7" s="44">
        <f t="shared" si="0"/>
        <v>44676</v>
      </c>
      <c r="L7" s="44">
        <f t="shared" si="0"/>
        <v>44677</v>
      </c>
      <c r="M7" s="44">
        <f t="shared" si="0"/>
        <v>44678</v>
      </c>
      <c r="N7" s="44">
        <f t="shared" si="0"/>
        <v>44679</v>
      </c>
      <c r="O7" s="44">
        <f t="shared" si="0"/>
        <v>44680</v>
      </c>
      <c r="P7" s="44">
        <f t="shared" si="0"/>
        <v>44681</v>
      </c>
      <c r="Q7" s="44" t="str">
        <f t="shared" si="0"/>
        <v/>
      </c>
      <c r="R7" s="3"/>
      <c r="S7" s="44">
        <f t="shared" si="1"/>
        <v>44739</v>
      </c>
      <c r="T7" s="44">
        <f t="shared" si="1"/>
        <v>44740</v>
      </c>
      <c r="U7" s="44">
        <f t="shared" si="1"/>
        <v>44741</v>
      </c>
      <c r="V7" s="44">
        <f t="shared" si="1"/>
        <v>44742</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44676</v>
      </c>
      <c r="B9" s="75"/>
      <c r="C9" s="75">
        <f>C10</f>
        <v>44677</v>
      </c>
      <c r="D9" s="75"/>
      <c r="E9" s="75">
        <f>E10</f>
        <v>44678</v>
      </c>
      <c r="F9" s="75"/>
      <c r="G9" s="75">
        <f>G10</f>
        <v>44679</v>
      </c>
      <c r="H9" s="75"/>
      <c r="I9" s="75">
        <f>I10</f>
        <v>44680</v>
      </c>
      <c r="J9" s="75"/>
      <c r="K9" s="75">
        <f>K10</f>
        <v>44681</v>
      </c>
      <c r="L9" s="75"/>
      <c r="M9" s="75"/>
      <c r="N9" s="75"/>
      <c r="O9" s="75"/>
      <c r="P9" s="75"/>
      <c r="Q9" s="75"/>
      <c r="R9" s="75"/>
      <c r="S9" s="75">
        <f>S10</f>
        <v>44682</v>
      </c>
      <c r="T9" s="75"/>
      <c r="U9" s="75"/>
      <c r="V9" s="75"/>
      <c r="W9" s="75"/>
      <c r="X9" s="75"/>
      <c r="Y9" s="75"/>
      <c r="Z9" s="77"/>
      <c r="AB9" s="45"/>
    </row>
    <row r="10" spans="1:28" s="1" customFormat="1" ht="18.5" x14ac:dyDescent="0.25">
      <c r="A10" s="42">
        <f>$A$1-(WEEKDAY($A$1,1)-(день_начала-1))-IF((WEEKDAY($A$1,1)-(день_начала-1))&lt;=0,7,0)+1</f>
        <v>44676</v>
      </c>
      <c r="B10" s="26"/>
      <c r="C10" s="43">
        <f>A10+1</f>
        <v>44677</v>
      </c>
      <c r="D10" s="25"/>
      <c r="E10" s="43">
        <f>C10+1</f>
        <v>44678</v>
      </c>
      <c r="F10" s="25"/>
      <c r="G10" s="43">
        <f>E10+1</f>
        <v>44679</v>
      </c>
      <c r="H10" s="25"/>
      <c r="I10" s="43">
        <f>G10+1</f>
        <v>44680</v>
      </c>
      <c r="J10" s="25"/>
      <c r="K10" s="63">
        <f>I10+1</f>
        <v>44681</v>
      </c>
      <c r="L10" s="64"/>
      <c r="M10" s="65"/>
      <c r="N10" s="65"/>
      <c r="O10" s="65"/>
      <c r="P10" s="65"/>
      <c r="Q10" s="65"/>
      <c r="R10" s="66"/>
      <c r="S10" s="54">
        <f>K10+1</f>
        <v>44682</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44683</v>
      </c>
      <c r="B16" s="26"/>
      <c r="C16" s="43">
        <f>A16+1</f>
        <v>44684</v>
      </c>
      <c r="D16" s="25"/>
      <c r="E16" s="43">
        <f>C16+1</f>
        <v>44685</v>
      </c>
      <c r="F16" s="25"/>
      <c r="G16" s="43">
        <f>E16+1</f>
        <v>44686</v>
      </c>
      <c r="H16" s="25"/>
      <c r="I16" s="43">
        <f>G16+1</f>
        <v>44687</v>
      </c>
      <c r="J16" s="25"/>
      <c r="K16" s="63">
        <f>I16+1</f>
        <v>44688</v>
      </c>
      <c r="L16" s="64"/>
      <c r="M16" s="65"/>
      <c r="N16" s="65"/>
      <c r="O16" s="65"/>
      <c r="P16" s="65"/>
      <c r="Q16" s="65"/>
      <c r="R16" s="66"/>
      <c r="S16" s="54">
        <f>K16+1</f>
        <v>44689</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44690</v>
      </c>
      <c r="B22" s="26"/>
      <c r="C22" s="43">
        <f>A22+1</f>
        <v>44691</v>
      </c>
      <c r="D22" s="25"/>
      <c r="E22" s="43">
        <f>C22+1</f>
        <v>44692</v>
      </c>
      <c r="F22" s="25"/>
      <c r="G22" s="43">
        <f>E22+1</f>
        <v>44693</v>
      </c>
      <c r="H22" s="25"/>
      <c r="I22" s="43">
        <f>G22+1</f>
        <v>44694</v>
      </c>
      <c r="J22" s="25"/>
      <c r="K22" s="63">
        <f>I22+1</f>
        <v>44695</v>
      </c>
      <c r="L22" s="64"/>
      <c r="M22" s="65"/>
      <c r="N22" s="65"/>
      <c r="O22" s="65"/>
      <c r="P22" s="65"/>
      <c r="Q22" s="65"/>
      <c r="R22" s="66"/>
      <c r="S22" s="54">
        <f>K22+1</f>
        <v>44696</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44697</v>
      </c>
      <c r="B28" s="26"/>
      <c r="C28" s="43">
        <f>A28+1</f>
        <v>44698</v>
      </c>
      <c r="D28" s="25"/>
      <c r="E28" s="43">
        <f>C28+1</f>
        <v>44699</v>
      </c>
      <c r="F28" s="25"/>
      <c r="G28" s="43">
        <f>E28+1</f>
        <v>44700</v>
      </c>
      <c r="H28" s="25"/>
      <c r="I28" s="43">
        <f>G28+1</f>
        <v>44701</v>
      </c>
      <c r="J28" s="25"/>
      <c r="K28" s="63">
        <f>I28+1</f>
        <v>44702</v>
      </c>
      <c r="L28" s="64"/>
      <c r="M28" s="65"/>
      <c r="N28" s="65"/>
      <c r="O28" s="65"/>
      <c r="P28" s="65"/>
      <c r="Q28" s="65"/>
      <c r="R28" s="66"/>
      <c r="S28" s="54">
        <f>K28+1</f>
        <v>44703</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44704</v>
      </c>
      <c r="B34" s="26"/>
      <c r="C34" s="43">
        <f>A34+1</f>
        <v>44705</v>
      </c>
      <c r="D34" s="25"/>
      <c r="E34" s="43">
        <f>C34+1</f>
        <v>44706</v>
      </c>
      <c r="F34" s="25"/>
      <c r="G34" s="43">
        <f>E34+1</f>
        <v>44707</v>
      </c>
      <c r="H34" s="25"/>
      <c r="I34" s="43">
        <f>G34+1</f>
        <v>44708</v>
      </c>
      <c r="J34" s="25"/>
      <c r="K34" s="63">
        <f>I34+1</f>
        <v>44709</v>
      </c>
      <c r="L34" s="64"/>
      <c r="M34" s="65"/>
      <c r="N34" s="65"/>
      <c r="O34" s="65"/>
      <c r="P34" s="65"/>
      <c r="Q34" s="65"/>
      <c r="R34" s="66"/>
      <c r="S34" s="54">
        <f>K34+1</f>
        <v>44710</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44711</v>
      </c>
      <c r="B40" s="26"/>
      <c r="C40" s="43">
        <f>A40+1</f>
        <v>44712</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45"/>
  <sheetViews>
    <sheetView showGridLines="0" workbookViewId="0">
      <selection activeCell="AB1" sqref="AB1"/>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DATE(Настройка!D5,Настройка!D7+5,1)</f>
        <v>44713</v>
      </c>
      <c r="B1" s="73"/>
      <c r="C1" s="73"/>
      <c r="D1" s="73"/>
      <c r="E1" s="73"/>
      <c r="F1" s="73"/>
      <c r="G1" s="73"/>
      <c r="H1" s="73"/>
      <c r="I1" s="39"/>
      <c r="J1" s="39"/>
      <c r="K1" s="76">
        <f>DATE(YEAR(A1),MONTH(A1)-1,1)</f>
        <v>44682</v>
      </c>
      <c r="L1" s="76"/>
      <c r="M1" s="76"/>
      <c r="N1" s="76"/>
      <c r="O1" s="76"/>
      <c r="P1" s="76"/>
      <c r="Q1" s="76"/>
      <c r="S1" s="76">
        <f>DATE(YEAR(A1),MONTH(A1)+1,1)</f>
        <v>44743</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t="str">
        <f t="shared" si="0"/>
        <v/>
      </c>
      <c r="Q3" s="44">
        <f t="shared" si="0"/>
        <v>44682</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f t="shared" si="1"/>
        <v>44743</v>
      </c>
      <c r="X3" s="44">
        <f t="shared" si="1"/>
        <v>44744</v>
      </c>
      <c r="Y3" s="44">
        <f t="shared" si="1"/>
        <v>44745</v>
      </c>
    </row>
    <row r="4" spans="1:28" s="4" customFormat="1" ht="9" customHeight="1" x14ac:dyDescent="0.2">
      <c r="A4" s="73"/>
      <c r="B4" s="73"/>
      <c r="C4" s="73"/>
      <c r="D4" s="73"/>
      <c r="E4" s="73"/>
      <c r="F4" s="73"/>
      <c r="G4" s="73"/>
      <c r="H4" s="73"/>
      <c r="I4" s="39"/>
      <c r="J4" s="39"/>
      <c r="K4" s="44">
        <f t="shared" si="0"/>
        <v>44683</v>
      </c>
      <c r="L4" s="44">
        <f t="shared" si="0"/>
        <v>44684</v>
      </c>
      <c r="M4" s="44">
        <f t="shared" si="0"/>
        <v>44685</v>
      </c>
      <c r="N4" s="44">
        <f t="shared" si="0"/>
        <v>44686</v>
      </c>
      <c r="O4" s="44">
        <f t="shared" si="0"/>
        <v>44687</v>
      </c>
      <c r="P4" s="44">
        <f t="shared" si="0"/>
        <v>44688</v>
      </c>
      <c r="Q4" s="44">
        <f t="shared" si="0"/>
        <v>44689</v>
      </c>
      <c r="R4" s="3"/>
      <c r="S4" s="44">
        <f t="shared" si="1"/>
        <v>44746</v>
      </c>
      <c r="T4" s="44">
        <f t="shared" si="1"/>
        <v>44747</v>
      </c>
      <c r="U4" s="44">
        <f t="shared" si="1"/>
        <v>44748</v>
      </c>
      <c r="V4" s="44">
        <f t="shared" si="1"/>
        <v>44749</v>
      </c>
      <c r="W4" s="44">
        <f t="shared" si="1"/>
        <v>44750</v>
      </c>
      <c r="X4" s="44">
        <f t="shared" si="1"/>
        <v>44751</v>
      </c>
      <c r="Y4" s="44">
        <f t="shared" si="1"/>
        <v>44752</v>
      </c>
    </row>
    <row r="5" spans="1:28" s="4" customFormat="1" ht="9" customHeight="1" x14ac:dyDescent="0.2">
      <c r="A5" s="73"/>
      <c r="B5" s="73"/>
      <c r="C5" s="73"/>
      <c r="D5" s="73"/>
      <c r="E5" s="73"/>
      <c r="F5" s="73"/>
      <c r="G5" s="73"/>
      <c r="H5" s="73"/>
      <c r="I5" s="39"/>
      <c r="J5" s="39"/>
      <c r="K5" s="44">
        <f t="shared" si="0"/>
        <v>44690</v>
      </c>
      <c r="L5" s="44">
        <f t="shared" si="0"/>
        <v>44691</v>
      </c>
      <c r="M5" s="44">
        <f t="shared" si="0"/>
        <v>44692</v>
      </c>
      <c r="N5" s="44">
        <f t="shared" si="0"/>
        <v>44693</v>
      </c>
      <c r="O5" s="44">
        <f t="shared" si="0"/>
        <v>44694</v>
      </c>
      <c r="P5" s="44">
        <f t="shared" si="0"/>
        <v>44695</v>
      </c>
      <c r="Q5" s="44">
        <f t="shared" si="0"/>
        <v>44696</v>
      </c>
      <c r="R5" s="3"/>
      <c r="S5" s="44">
        <f t="shared" si="1"/>
        <v>44753</v>
      </c>
      <c r="T5" s="44">
        <f t="shared" si="1"/>
        <v>44754</v>
      </c>
      <c r="U5" s="44">
        <f t="shared" si="1"/>
        <v>44755</v>
      </c>
      <c r="V5" s="44">
        <f t="shared" si="1"/>
        <v>44756</v>
      </c>
      <c r="W5" s="44">
        <f t="shared" si="1"/>
        <v>44757</v>
      </c>
      <c r="X5" s="44">
        <f t="shared" si="1"/>
        <v>44758</v>
      </c>
      <c r="Y5" s="44">
        <f t="shared" si="1"/>
        <v>44759</v>
      </c>
    </row>
    <row r="6" spans="1:28" s="4" customFormat="1" ht="9" customHeight="1" x14ac:dyDescent="0.2">
      <c r="A6" s="73"/>
      <c r="B6" s="73"/>
      <c r="C6" s="73"/>
      <c r="D6" s="73"/>
      <c r="E6" s="73"/>
      <c r="F6" s="73"/>
      <c r="G6" s="73"/>
      <c r="H6" s="73"/>
      <c r="I6" s="39"/>
      <c r="J6" s="39"/>
      <c r="K6" s="44">
        <f t="shared" si="0"/>
        <v>44697</v>
      </c>
      <c r="L6" s="44">
        <f t="shared" si="0"/>
        <v>44698</v>
      </c>
      <c r="M6" s="44">
        <f t="shared" si="0"/>
        <v>44699</v>
      </c>
      <c r="N6" s="44">
        <f t="shared" si="0"/>
        <v>44700</v>
      </c>
      <c r="O6" s="44">
        <f t="shared" si="0"/>
        <v>44701</v>
      </c>
      <c r="P6" s="44">
        <f t="shared" si="0"/>
        <v>44702</v>
      </c>
      <c r="Q6" s="44">
        <f t="shared" si="0"/>
        <v>44703</v>
      </c>
      <c r="R6" s="3"/>
      <c r="S6" s="44">
        <f t="shared" si="1"/>
        <v>44760</v>
      </c>
      <c r="T6" s="44">
        <f t="shared" si="1"/>
        <v>44761</v>
      </c>
      <c r="U6" s="44">
        <f t="shared" si="1"/>
        <v>44762</v>
      </c>
      <c r="V6" s="44">
        <f t="shared" si="1"/>
        <v>44763</v>
      </c>
      <c r="W6" s="44">
        <f t="shared" si="1"/>
        <v>44764</v>
      </c>
      <c r="X6" s="44">
        <f t="shared" si="1"/>
        <v>44765</v>
      </c>
      <c r="Y6" s="44">
        <f t="shared" si="1"/>
        <v>44766</v>
      </c>
    </row>
    <row r="7" spans="1:28" s="4" customFormat="1" ht="9" customHeight="1" x14ac:dyDescent="0.2">
      <c r="A7" s="73"/>
      <c r="B7" s="73"/>
      <c r="C7" s="73"/>
      <c r="D7" s="73"/>
      <c r="E7" s="73"/>
      <c r="F7" s="73"/>
      <c r="G7" s="73"/>
      <c r="H7" s="73"/>
      <c r="I7" s="39"/>
      <c r="J7" s="39"/>
      <c r="K7" s="44">
        <f t="shared" si="0"/>
        <v>44704</v>
      </c>
      <c r="L7" s="44">
        <f t="shared" si="0"/>
        <v>44705</v>
      </c>
      <c r="M7" s="44">
        <f t="shared" si="0"/>
        <v>44706</v>
      </c>
      <c r="N7" s="44">
        <f t="shared" si="0"/>
        <v>44707</v>
      </c>
      <c r="O7" s="44">
        <f t="shared" si="0"/>
        <v>44708</v>
      </c>
      <c r="P7" s="44">
        <f t="shared" si="0"/>
        <v>44709</v>
      </c>
      <c r="Q7" s="44">
        <f t="shared" si="0"/>
        <v>44710</v>
      </c>
      <c r="R7" s="3"/>
      <c r="S7" s="44">
        <f t="shared" si="1"/>
        <v>44767</v>
      </c>
      <c r="T7" s="44">
        <f t="shared" si="1"/>
        <v>44768</v>
      </c>
      <c r="U7" s="44">
        <f t="shared" si="1"/>
        <v>44769</v>
      </c>
      <c r="V7" s="44">
        <f t="shared" si="1"/>
        <v>44770</v>
      </c>
      <c r="W7" s="44">
        <f t="shared" si="1"/>
        <v>44771</v>
      </c>
      <c r="X7" s="44">
        <f t="shared" si="1"/>
        <v>44772</v>
      </c>
      <c r="Y7" s="44">
        <f t="shared" si="1"/>
        <v>44773</v>
      </c>
    </row>
    <row r="8" spans="1:28" s="5" customFormat="1" ht="9" customHeight="1" x14ac:dyDescent="0.25">
      <c r="A8" s="40"/>
      <c r="B8" s="40"/>
      <c r="C8" s="40"/>
      <c r="D8" s="40"/>
      <c r="E8" s="40"/>
      <c r="F8" s="40"/>
      <c r="G8" s="40"/>
      <c r="H8" s="40"/>
      <c r="I8" s="41"/>
      <c r="J8" s="41"/>
      <c r="K8" s="44">
        <f t="shared" si="0"/>
        <v>44711</v>
      </c>
      <c r="L8" s="44">
        <f t="shared" si="0"/>
        <v>44712</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44711</v>
      </c>
      <c r="B9" s="75"/>
      <c r="C9" s="75">
        <f>C10</f>
        <v>44712</v>
      </c>
      <c r="D9" s="75"/>
      <c r="E9" s="75">
        <f>E10</f>
        <v>44713</v>
      </c>
      <c r="F9" s="75"/>
      <c r="G9" s="75">
        <f>G10</f>
        <v>44714</v>
      </c>
      <c r="H9" s="75"/>
      <c r="I9" s="75">
        <f>I10</f>
        <v>44715</v>
      </c>
      <c r="J9" s="75"/>
      <c r="K9" s="75">
        <f>K10</f>
        <v>44716</v>
      </c>
      <c r="L9" s="75"/>
      <c r="M9" s="75"/>
      <c r="N9" s="75"/>
      <c r="O9" s="75"/>
      <c r="P9" s="75"/>
      <c r="Q9" s="75"/>
      <c r="R9" s="75"/>
      <c r="S9" s="75">
        <f>S10</f>
        <v>44717</v>
      </c>
      <c r="T9" s="75"/>
      <c r="U9" s="75"/>
      <c r="V9" s="75"/>
      <c r="W9" s="75"/>
      <c r="X9" s="75"/>
      <c r="Y9" s="75"/>
      <c r="Z9" s="77"/>
      <c r="AB9" s="45"/>
    </row>
    <row r="10" spans="1:28" s="1" customFormat="1" ht="18.5" x14ac:dyDescent="0.25">
      <c r="A10" s="42">
        <f>$A$1-(WEEKDAY($A$1,1)-(день_начала-1))-IF((WEEKDAY($A$1,1)-(день_начала-1))&lt;=0,7,0)+1</f>
        <v>44711</v>
      </c>
      <c r="B10" s="26"/>
      <c r="C10" s="43">
        <f>A10+1</f>
        <v>44712</v>
      </c>
      <c r="D10" s="25"/>
      <c r="E10" s="43">
        <f>C10+1</f>
        <v>44713</v>
      </c>
      <c r="F10" s="25"/>
      <c r="G10" s="43">
        <f>E10+1</f>
        <v>44714</v>
      </c>
      <c r="H10" s="25"/>
      <c r="I10" s="43">
        <f>G10+1</f>
        <v>44715</v>
      </c>
      <c r="J10" s="25"/>
      <c r="K10" s="63">
        <f>I10+1</f>
        <v>44716</v>
      </c>
      <c r="L10" s="64"/>
      <c r="M10" s="65"/>
      <c r="N10" s="65"/>
      <c r="O10" s="65"/>
      <c r="P10" s="65"/>
      <c r="Q10" s="65"/>
      <c r="R10" s="66"/>
      <c r="S10" s="54">
        <f>K10+1</f>
        <v>44717</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44718</v>
      </c>
      <c r="B16" s="26"/>
      <c r="C16" s="43">
        <f>A16+1</f>
        <v>44719</v>
      </c>
      <c r="D16" s="25"/>
      <c r="E16" s="43">
        <f>C16+1</f>
        <v>44720</v>
      </c>
      <c r="F16" s="25"/>
      <c r="G16" s="43">
        <f>E16+1</f>
        <v>44721</v>
      </c>
      <c r="H16" s="25"/>
      <c r="I16" s="43">
        <f>G16+1</f>
        <v>44722</v>
      </c>
      <c r="J16" s="25"/>
      <c r="K16" s="63">
        <f>I16+1</f>
        <v>44723</v>
      </c>
      <c r="L16" s="64"/>
      <c r="M16" s="65"/>
      <c r="N16" s="65"/>
      <c r="O16" s="65"/>
      <c r="P16" s="65"/>
      <c r="Q16" s="65"/>
      <c r="R16" s="66"/>
      <c r="S16" s="54">
        <f>K16+1</f>
        <v>44724</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44725</v>
      </c>
      <c r="B22" s="26"/>
      <c r="C22" s="43">
        <f>A22+1</f>
        <v>44726</v>
      </c>
      <c r="D22" s="25"/>
      <c r="E22" s="43">
        <f>C22+1</f>
        <v>44727</v>
      </c>
      <c r="F22" s="25"/>
      <c r="G22" s="43">
        <f>E22+1</f>
        <v>44728</v>
      </c>
      <c r="H22" s="25"/>
      <c r="I22" s="43">
        <f>G22+1</f>
        <v>44729</v>
      </c>
      <c r="J22" s="25"/>
      <c r="K22" s="63">
        <f>I22+1</f>
        <v>44730</v>
      </c>
      <c r="L22" s="64"/>
      <c r="M22" s="65"/>
      <c r="N22" s="65"/>
      <c r="O22" s="65"/>
      <c r="P22" s="65"/>
      <c r="Q22" s="65"/>
      <c r="R22" s="66"/>
      <c r="S22" s="54">
        <f>K22+1</f>
        <v>44731</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44732</v>
      </c>
      <c r="B28" s="26"/>
      <c r="C28" s="43">
        <f>A28+1</f>
        <v>44733</v>
      </c>
      <c r="D28" s="25"/>
      <c r="E28" s="43">
        <f>C28+1</f>
        <v>44734</v>
      </c>
      <c r="F28" s="25"/>
      <c r="G28" s="43">
        <f>E28+1</f>
        <v>44735</v>
      </c>
      <c r="H28" s="25"/>
      <c r="I28" s="43">
        <f>G28+1</f>
        <v>44736</v>
      </c>
      <c r="J28" s="25"/>
      <c r="K28" s="63">
        <f>I28+1</f>
        <v>44737</v>
      </c>
      <c r="L28" s="64"/>
      <c r="M28" s="65"/>
      <c r="N28" s="65"/>
      <c r="O28" s="65"/>
      <c r="P28" s="65"/>
      <c r="Q28" s="65"/>
      <c r="R28" s="66"/>
      <c r="S28" s="54">
        <f>K28+1</f>
        <v>44738</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44739</v>
      </c>
      <c r="B34" s="26"/>
      <c r="C34" s="43">
        <f>A34+1</f>
        <v>44740</v>
      </c>
      <c r="D34" s="25"/>
      <c r="E34" s="43">
        <f>C34+1</f>
        <v>44741</v>
      </c>
      <c r="F34" s="25"/>
      <c r="G34" s="43">
        <f>E34+1</f>
        <v>44742</v>
      </c>
      <c r="H34" s="25"/>
      <c r="I34" s="43">
        <f>G34+1</f>
        <v>44743</v>
      </c>
      <c r="J34" s="25"/>
      <c r="K34" s="63">
        <f>I34+1</f>
        <v>44744</v>
      </c>
      <c r="L34" s="64"/>
      <c r="M34" s="65"/>
      <c r="N34" s="65"/>
      <c r="O34" s="65"/>
      <c r="P34" s="65"/>
      <c r="Q34" s="65"/>
      <c r="R34" s="66"/>
      <c r="S34" s="54">
        <f>K34+1</f>
        <v>44745</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44746</v>
      </c>
      <c r="B40" s="26"/>
      <c r="C40" s="43">
        <f>A40+1</f>
        <v>44747</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5"/>
  <sheetViews>
    <sheetView showGridLines="0" workbookViewId="0">
      <selection activeCell="AA1" sqref="AA1"/>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DATE(Настройка!D5,Настройка!D7+6,1)</f>
        <v>44743</v>
      </c>
      <c r="B1" s="73"/>
      <c r="C1" s="73"/>
      <c r="D1" s="73"/>
      <c r="E1" s="73"/>
      <c r="F1" s="73"/>
      <c r="G1" s="73"/>
      <c r="H1" s="73"/>
      <c r="I1" s="39"/>
      <c r="J1" s="39"/>
      <c r="K1" s="76">
        <f>DATE(YEAR(A1),MONTH(A1)-1,1)</f>
        <v>44713</v>
      </c>
      <c r="L1" s="76"/>
      <c r="M1" s="76"/>
      <c r="N1" s="76"/>
      <c r="O1" s="76"/>
      <c r="P1" s="76"/>
      <c r="Q1" s="76"/>
      <c r="S1" s="76">
        <f>DATE(YEAR(A1),MONTH(A1)+1,1)</f>
        <v>44774</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f t="shared" si="0"/>
        <v>44713</v>
      </c>
      <c r="N3" s="44">
        <f t="shared" si="0"/>
        <v>44714</v>
      </c>
      <c r="O3" s="44">
        <f t="shared" si="0"/>
        <v>44715</v>
      </c>
      <c r="P3" s="44">
        <f t="shared" si="0"/>
        <v>44716</v>
      </c>
      <c r="Q3" s="44">
        <f t="shared" si="0"/>
        <v>44717</v>
      </c>
      <c r="R3" s="3"/>
      <c r="S3" s="44">
        <f t="shared" ref="S3:Y8" si="1">IF(MONTH($S$1)&lt;&gt;MONTH($S$1-(WEEKDAY($S$1,1)-(день_начала-1))-IF((WEEKDAY($S$1,1)-(день_начала-1))&lt;=0,7,0)+(ROW(S3)-ROW($S$3))*7+(COLUMN(S3)-COLUMN($S$3)+1)),"",$S$1-(WEEKDAY($S$1,1)-(день_начала-1))-IF((WEEKDAY($S$1,1)-(день_начала-1))&lt;=0,7,0)+(ROW(S3)-ROW($S$3))*7+(COLUMN(S3)-COLUMN($S$3)+1))</f>
        <v>44774</v>
      </c>
      <c r="T3" s="44">
        <f t="shared" si="1"/>
        <v>44775</v>
      </c>
      <c r="U3" s="44">
        <f t="shared" si="1"/>
        <v>44776</v>
      </c>
      <c r="V3" s="44">
        <f t="shared" si="1"/>
        <v>44777</v>
      </c>
      <c r="W3" s="44">
        <f t="shared" si="1"/>
        <v>44778</v>
      </c>
      <c r="X3" s="44">
        <f t="shared" si="1"/>
        <v>44779</v>
      </c>
      <c r="Y3" s="44">
        <f t="shared" si="1"/>
        <v>44780</v>
      </c>
    </row>
    <row r="4" spans="1:28" s="4" customFormat="1" ht="9" customHeight="1" x14ac:dyDescent="0.2">
      <c r="A4" s="73"/>
      <c r="B4" s="73"/>
      <c r="C4" s="73"/>
      <c r="D4" s="73"/>
      <c r="E4" s="73"/>
      <c r="F4" s="73"/>
      <c r="G4" s="73"/>
      <c r="H4" s="73"/>
      <c r="I4" s="39"/>
      <c r="J4" s="39"/>
      <c r="K4" s="44">
        <f t="shared" si="0"/>
        <v>44718</v>
      </c>
      <c r="L4" s="44">
        <f t="shared" si="0"/>
        <v>44719</v>
      </c>
      <c r="M4" s="44">
        <f t="shared" si="0"/>
        <v>44720</v>
      </c>
      <c r="N4" s="44">
        <f t="shared" si="0"/>
        <v>44721</v>
      </c>
      <c r="O4" s="44">
        <f t="shared" si="0"/>
        <v>44722</v>
      </c>
      <c r="P4" s="44">
        <f t="shared" si="0"/>
        <v>44723</v>
      </c>
      <c r="Q4" s="44">
        <f t="shared" si="0"/>
        <v>44724</v>
      </c>
      <c r="R4" s="3"/>
      <c r="S4" s="44">
        <f t="shared" si="1"/>
        <v>44781</v>
      </c>
      <c r="T4" s="44">
        <f t="shared" si="1"/>
        <v>44782</v>
      </c>
      <c r="U4" s="44">
        <f t="shared" si="1"/>
        <v>44783</v>
      </c>
      <c r="V4" s="44">
        <f t="shared" si="1"/>
        <v>44784</v>
      </c>
      <c r="W4" s="44">
        <f t="shared" si="1"/>
        <v>44785</v>
      </c>
      <c r="X4" s="44">
        <f t="shared" si="1"/>
        <v>44786</v>
      </c>
      <c r="Y4" s="44">
        <f t="shared" si="1"/>
        <v>44787</v>
      </c>
    </row>
    <row r="5" spans="1:28" s="4" customFormat="1" ht="9" customHeight="1" x14ac:dyDescent="0.2">
      <c r="A5" s="73"/>
      <c r="B5" s="73"/>
      <c r="C5" s="73"/>
      <c r="D5" s="73"/>
      <c r="E5" s="73"/>
      <c r="F5" s="73"/>
      <c r="G5" s="73"/>
      <c r="H5" s="73"/>
      <c r="I5" s="39"/>
      <c r="J5" s="39"/>
      <c r="K5" s="44">
        <f t="shared" si="0"/>
        <v>44725</v>
      </c>
      <c r="L5" s="44">
        <f t="shared" si="0"/>
        <v>44726</v>
      </c>
      <c r="M5" s="44">
        <f t="shared" si="0"/>
        <v>44727</v>
      </c>
      <c r="N5" s="44">
        <f t="shared" si="0"/>
        <v>44728</v>
      </c>
      <c r="O5" s="44">
        <f t="shared" si="0"/>
        <v>44729</v>
      </c>
      <c r="P5" s="44">
        <f t="shared" si="0"/>
        <v>44730</v>
      </c>
      <c r="Q5" s="44">
        <f t="shared" si="0"/>
        <v>44731</v>
      </c>
      <c r="R5" s="3"/>
      <c r="S5" s="44">
        <f t="shared" si="1"/>
        <v>44788</v>
      </c>
      <c r="T5" s="44">
        <f t="shared" si="1"/>
        <v>44789</v>
      </c>
      <c r="U5" s="44">
        <f t="shared" si="1"/>
        <v>44790</v>
      </c>
      <c r="V5" s="44">
        <f t="shared" si="1"/>
        <v>44791</v>
      </c>
      <c r="W5" s="44">
        <f t="shared" si="1"/>
        <v>44792</v>
      </c>
      <c r="X5" s="44">
        <f t="shared" si="1"/>
        <v>44793</v>
      </c>
      <c r="Y5" s="44">
        <f t="shared" si="1"/>
        <v>44794</v>
      </c>
    </row>
    <row r="6" spans="1:28" s="4" customFormat="1" ht="9" customHeight="1" x14ac:dyDescent="0.2">
      <c r="A6" s="73"/>
      <c r="B6" s="73"/>
      <c r="C6" s="73"/>
      <c r="D6" s="73"/>
      <c r="E6" s="73"/>
      <c r="F6" s="73"/>
      <c r="G6" s="73"/>
      <c r="H6" s="73"/>
      <c r="I6" s="39"/>
      <c r="J6" s="39"/>
      <c r="K6" s="44">
        <f t="shared" si="0"/>
        <v>44732</v>
      </c>
      <c r="L6" s="44">
        <f t="shared" si="0"/>
        <v>44733</v>
      </c>
      <c r="M6" s="44">
        <f t="shared" si="0"/>
        <v>44734</v>
      </c>
      <c r="N6" s="44">
        <f t="shared" si="0"/>
        <v>44735</v>
      </c>
      <c r="O6" s="44">
        <f t="shared" si="0"/>
        <v>44736</v>
      </c>
      <c r="P6" s="44">
        <f t="shared" si="0"/>
        <v>44737</v>
      </c>
      <c r="Q6" s="44">
        <f t="shared" si="0"/>
        <v>44738</v>
      </c>
      <c r="R6" s="3"/>
      <c r="S6" s="44">
        <f t="shared" si="1"/>
        <v>44795</v>
      </c>
      <c r="T6" s="44">
        <f t="shared" si="1"/>
        <v>44796</v>
      </c>
      <c r="U6" s="44">
        <f t="shared" si="1"/>
        <v>44797</v>
      </c>
      <c r="V6" s="44">
        <f t="shared" si="1"/>
        <v>44798</v>
      </c>
      <c r="W6" s="44">
        <f t="shared" si="1"/>
        <v>44799</v>
      </c>
      <c r="X6" s="44">
        <f t="shared" si="1"/>
        <v>44800</v>
      </c>
      <c r="Y6" s="44">
        <f t="shared" si="1"/>
        <v>44801</v>
      </c>
    </row>
    <row r="7" spans="1:28" s="4" customFormat="1" ht="9" customHeight="1" x14ac:dyDescent="0.2">
      <c r="A7" s="73"/>
      <c r="B7" s="73"/>
      <c r="C7" s="73"/>
      <c r="D7" s="73"/>
      <c r="E7" s="73"/>
      <c r="F7" s="73"/>
      <c r="G7" s="73"/>
      <c r="H7" s="73"/>
      <c r="I7" s="39"/>
      <c r="J7" s="39"/>
      <c r="K7" s="44">
        <f t="shared" si="0"/>
        <v>44739</v>
      </c>
      <c r="L7" s="44">
        <f t="shared" si="0"/>
        <v>44740</v>
      </c>
      <c r="M7" s="44">
        <f t="shared" si="0"/>
        <v>44741</v>
      </c>
      <c r="N7" s="44">
        <f t="shared" si="0"/>
        <v>44742</v>
      </c>
      <c r="O7" s="44" t="str">
        <f t="shared" si="0"/>
        <v/>
      </c>
      <c r="P7" s="44" t="str">
        <f t="shared" si="0"/>
        <v/>
      </c>
      <c r="Q7" s="44" t="str">
        <f t="shared" si="0"/>
        <v/>
      </c>
      <c r="R7" s="3"/>
      <c r="S7" s="44">
        <f t="shared" si="1"/>
        <v>44802</v>
      </c>
      <c r="T7" s="44">
        <f t="shared" si="1"/>
        <v>44803</v>
      </c>
      <c r="U7" s="44">
        <f t="shared" si="1"/>
        <v>44804</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44739</v>
      </c>
      <c r="B9" s="75"/>
      <c r="C9" s="75">
        <f>C10</f>
        <v>44740</v>
      </c>
      <c r="D9" s="75"/>
      <c r="E9" s="75">
        <f>E10</f>
        <v>44741</v>
      </c>
      <c r="F9" s="75"/>
      <c r="G9" s="75">
        <f>G10</f>
        <v>44742</v>
      </c>
      <c r="H9" s="75"/>
      <c r="I9" s="75">
        <f>I10</f>
        <v>44743</v>
      </c>
      <c r="J9" s="75"/>
      <c r="K9" s="75">
        <f>K10</f>
        <v>44744</v>
      </c>
      <c r="L9" s="75"/>
      <c r="M9" s="75"/>
      <c r="N9" s="75"/>
      <c r="O9" s="75"/>
      <c r="P9" s="75"/>
      <c r="Q9" s="75"/>
      <c r="R9" s="75"/>
      <c r="S9" s="75">
        <f>S10</f>
        <v>44745</v>
      </c>
      <c r="T9" s="75"/>
      <c r="U9" s="75"/>
      <c r="V9" s="75"/>
      <c r="W9" s="75"/>
      <c r="X9" s="75"/>
      <c r="Y9" s="75"/>
      <c r="Z9" s="77"/>
      <c r="AB9" s="45"/>
    </row>
    <row r="10" spans="1:28" s="1" customFormat="1" ht="18.5" x14ac:dyDescent="0.25">
      <c r="A10" s="42">
        <f>$A$1-(WEEKDAY($A$1,1)-(день_начала-1))-IF((WEEKDAY($A$1,1)-(день_начала-1))&lt;=0,7,0)+1</f>
        <v>44739</v>
      </c>
      <c r="B10" s="26"/>
      <c r="C10" s="43">
        <f>A10+1</f>
        <v>44740</v>
      </c>
      <c r="D10" s="25"/>
      <c r="E10" s="43">
        <f>C10+1</f>
        <v>44741</v>
      </c>
      <c r="F10" s="25"/>
      <c r="G10" s="43">
        <f>E10+1</f>
        <v>44742</v>
      </c>
      <c r="H10" s="25"/>
      <c r="I10" s="43">
        <f>G10+1</f>
        <v>44743</v>
      </c>
      <c r="J10" s="25"/>
      <c r="K10" s="63">
        <f>I10+1</f>
        <v>44744</v>
      </c>
      <c r="L10" s="64"/>
      <c r="M10" s="65"/>
      <c r="N10" s="65"/>
      <c r="O10" s="65"/>
      <c r="P10" s="65"/>
      <c r="Q10" s="65"/>
      <c r="R10" s="66"/>
      <c r="S10" s="54">
        <f>K10+1</f>
        <v>44745</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44746</v>
      </c>
      <c r="B16" s="26"/>
      <c r="C16" s="43">
        <f>A16+1</f>
        <v>44747</v>
      </c>
      <c r="D16" s="25"/>
      <c r="E16" s="43">
        <f>C16+1</f>
        <v>44748</v>
      </c>
      <c r="F16" s="25"/>
      <c r="G16" s="43">
        <f>E16+1</f>
        <v>44749</v>
      </c>
      <c r="H16" s="25"/>
      <c r="I16" s="43">
        <f>G16+1</f>
        <v>44750</v>
      </c>
      <c r="J16" s="25"/>
      <c r="K16" s="63">
        <f>I16+1</f>
        <v>44751</v>
      </c>
      <c r="L16" s="64"/>
      <c r="M16" s="65"/>
      <c r="N16" s="65"/>
      <c r="O16" s="65"/>
      <c r="P16" s="65"/>
      <c r="Q16" s="65"/>
      <c r="R16" s="66"/>
      <c r="S16" s="54">
        <f>K16+1</f>
        <v>44752</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44753</v>
      </c>
      <c r="B22" s="26"/>
      <c r="C22" s="43">
        <f>A22+1</f>
        <v>44754</v>
      </c>
      <c r="D22" s="25"/>
      <c r="E22" s="43">
        <f>C22+1</f>
        <v>44755</v>
      </c>
      <c r="F22" s="25"/>
      <c r="G22" s="43">
        <f>E22+1</f>
        <v>44756</v>
      </c>
      <c r="H22" s="25"/>
      <c r="I22" s="43">
        <f>G22+1</f>
        <v>44757</v>
      </c>
      <c r="J22" s="25"/>
      <c r="K22" s="63">
        <f>I22+1</f>
        <v>44758</v>
      </c>
      <c r="L22" s="64"/>
      <c r="M22" s="65"/>
      <c r="N22" s="65"/>
      <c r="O22" s="65"/>
      <c r="P22" s="65"/>
      <c r="Q22" s="65"/>
      <c r="R22" s="66"/>
      <c r="S22" s="54">
        <f>K22+1</f>
        <v>44759</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44760</v>
      </c>
      <c r="B28" s="26"/>
      <c r="C28" s="43">
        <f>A28+1</f>
        <v>44761</v>
      </c>
      <c r="D28" s="25"/>
      <c r="E28" s="43">
        <f>C28+1</f>
        <v>44762</v>
      </c>
      <c r="F28" s="25"/>
      <c r="G28" s="43">
        <f>E28+1</f>
        <v>44763</v>
      </c>
      <c r="H28" s="25"/>
      <c r="I28" s="43">
        <f>G28+1</f>
        <v>44764</v>
      </c>
      <c r="J28" s="25"/>
      <c r="K28" s="63">
        <f>I28+1</f>
        <v>44765</v>
      </c>
      <c r="L28" s="64"/>
      <c r="M28" s="65"/>
      <c r="N28" s="65"/>
      <c r="O28" s="65"/>
      <c r="P28" s="65"/>
      <c r="Q28" s="65"/>
      <c r="R28" s="66"/>
      <c r="S28" s="54">
        <f>K28+1</f>
        <v>44766</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44767</v>
      </c>
      <c r="B34" s="26"/>
      <c r="C34" s="43">
        <f>A34+1</f>
        <v>44768</v>
      </c>
      <c r="D34" s="25"/>
      <c r="E34" s="43">
        <f>C34+1</f>
        <v>44769</v>
      </c>
      <c r="F34" s="25"/>
      <c r="G34" s="43">
        <f>E34+1</f>
        <v>44770</v>
      </c>
      <c r="H34" s="25"/>
      <c r="I34" s="43">
        <f>G34+1</f>
        <v>44771</v>
      </c>
      <c r="J34" s="25"/>
      <c r="K34" s="63">
        <f>I34+1</f>
        <v>44772</v>
      </c>
      <c r="L34" s="64"/>
      <c r="M34" s="65"/>
      <c r="N34" s="65"/>
      <c r="O34" s="65"/>
      <c r="P34" s="65"/>
      <c r="Q34" s="65"/>
      <c r="R34" s="66"/>
      <c r="S34" s="54">
        <f>K34+1</f>
        <v>44773</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44774</v>
      </c>
      <c r="B40" s="26"/>
      <c r="C40" s="43">
        <f>A40+1</f>
        <v>44775</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DATE(Настройка!D5,Настройка!D7+7,1)</f>
        <v>44774</v>
      </c>
      <c r="B1" s="73"/>
      <c r="C1" s="73"/>
      <c r="D1" s="73"/>
      <c r="E1" s="73"/>
      <c r="F1" s="73"/>
      <c r="G1" s="73"/>
      <c r="H1" s="73"/>
      <c r="I1" s="39"/>
      <c r="J1" s="39"/>
      <c r="K1" s="76">
        <f>DATE(YEAR(A1),MONTH(A1)-1,1)</f>
        <v>44743</v>
      </c>
      <c r="L1" s="76"/>
      <c r="M1" s="76"/>
      <c r="N1" s="76"/>
      <c r="O1" s="76"/>
      <c r="P1" s="76"/>
      <c r="Q1" s="76"/>
      <c r="S1" s="76">
        <f>DATE(YEAR(A1),MONTH(A1)+1,1)</f>
        <v>44805</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f t="shared" si="0"/>
        <v>44743</v>
      </c>
      <c r="P3" s="44">
        <f t="shared" si="0"/>
        <v>44744</v>
      </c>
      <c r="Q3" s="44">
        <f t="shared" si="0"/>
        <v>44745</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f t="shared" si="1"/>
        <v>44805</v>
      </c>
      <c r="W3" s="44">
        <f t="shared" si="1"/>
        <v>44806</v>
      </c>
      <c r="X3" s="44">
        <f t="shared" si="1"/>
        <v>44807</v>
      </c>
      <c r="Y3" s="44">
        <f t="shared" si="1"/>
        <v>44808</v>
      </c>
    </row>
    <row r="4" spans="1:28" s="4" customFormat="1" ht="9" customHeight="1" x14ac:dyDescent="0.2">
      <c r="A4" s="73"/>
      <c r="B4" s="73"/>
      <c r="C4" s="73"/>
      <c r="D4" s="73"/>
      <c r="E4" s="73"/>
      <c r="F4" s="73"/>
      <c r="G4" s="73"/>
      <c r="H4" s="73"/>
      <c r="I4" s="39"/>
      <c r="J4" s="39"/>
      <c r="K4" s="44">
        <f t="shared" si="0"/>
        <v>44746</v>
      </c>
      <c r="L4" s="44">
        <f t="shared" si="0"/>
        <v>44747</v>
      </c>
      <c r="M4" s="44">
        <f t="shared" si="0"/>
        <v>44748</v>
      </c>
      <c r="N4" s="44">
        <f t="shared" si="0"/>
        <v>44749</v>
      </c>
      <c r="O4" s="44">
        <f t="shared" si="0"/>
        <v>44750</v>
      </c>
      <c r="P4" s="44">
        <f t="shared" si="0"/>
        <v>44751</v>
      </c>
      <c r="Q4" s="44">
        <f t="shared" si="0"/>
        <v>44752</v>
      </c>
      <c r="R4" s="3"/>
      <c r="S4" s="44">
        <f t="shared" si="1"/>
        <v>44809</v>
      </c>
      <c r="T4" s="44">
        <f t="shared" si="1"/>
        <v>44810</v>
      </c>
      <c r="U4" s="44">
        <f t="shared" si="1"/>
        <v>44811</v>
      </c>
      <c r="V4" s="44">
        <f t="shared" si="1"/>
        <v>44812</v>
      </c>
      <c r="W4" s="44">
        <f t="shared" si="1"/>
        <v>44813</v>
      </c>
      <c r="X4" s="44">
        <f t="shared" si="1"/>
        <v>44814</v>
      </c>
      <c r="Y4" s="44">
        <f t="shared" si="1"/>
        <v>44815</v>
      </c>
    </row>
    <row r="5" spans="1:28" s="4" customFormat="1" ht="9" customHeight="1" x14ac:dyDescent="0.2">
      <c r="A5" s="73"/>
      <c r="B5" s="73"/>
      <c r="C5" s="73"/>
      <c r="D5" s="73"/>
      <c r="E5" s="73"/>
      <c r="F5" s="73"/>
      <c r="G5" s="73"/>
      <c r="H5" s="73"/>
      <c r="I5" s="39"/>
      <c r="J5" s="39"/>
      <c r="K5" s="44">
        <f t="shared" si="0"/>
        <v>44753</v>
      </c>
      <c r="L5" s="44">
        <f t="shared" si="0"/>
        <v>44754</v>
      </c>
      <c r="M5" s="44">
        <f t="shared" si="0"/>
        <v>44755</v>
      </c>
      <c r="N5" s="44">
        <f t="shared" si="0"/>
        <v>44756</v>
      </c>
      <c r="O5" s="44">
        <f t="shared" si="0"/>
        <v>44757</v>
      </c>
      <c r="P5" s="44">
        <f t="shared" si="0"/>
        <v>44758</v>
      </c>
      <c r="Q5" s="44">
        <f t="shared" si="0"/>
        <v>44759</v>
      </c>
      <c r="R5" s="3"/>
      <c r="S5" s="44">
        <f t="shared" si="1"/>
        <v>44816</v>
      </c>
      <c r="T5" s="44">
        <f t="shared" si="1"/>
        <v>44817</v>
      </c>
      <c r="U5" s="44">
        <f t="shared" si="1"/>
        <v>44818</v>
      </c>
      <c r="V5" s="44">
        <f t="shared" si="1"/>
        <v>44819</v>
      </c>
      <c r="W5" s="44">
        <f t="shared" si="1"/>
        <v>44820</v>
      </c>
      <c r="X5" s="44">
        <f t="shared" si="1"/>
        <v>44821</v>
      </c>
      <c r="Y5" s="44">
        <f t="shared" si="1"/>
        <v>44822</v>
      </c>
    </row>
    <row r="6" spans="1:28" s="4" customFormat="1" ht="9" customHeight="1" x14ac:dyDescent="0.2">
      <c r="A6" s="73"/>
      <c r="B6" s="73"/>
      <c r="C6" s="73"/>
      <c r="D6" s="73"/>
      <c r="E6" s="73"/>
      <c r="F6" s="73"/>
      <c r="G6" s="73"/>
      <c r="H6" s="73"/>
      <c r="I6" s="39"/>
      <c r="J6" s="39"/>
      <c r="K6" s="44">
        <f t="shared" si="0"/>
        <v>44760</v>
      </c>
      <c r="L6" s="44">
        <f t="shared" si="0"/>
        <v>44761</v>
      </c>
      <c r="M6" s="44">
        <f t="shared" si="0"/>
        <v>44762</v>
      </c>
      <c r="N6" s="44">
        <f t="shared" si="0"/>
        <v>44763</v>
      </c>
      <c r="O6" s="44">
        <f t="shared" si="0"/>
        <v>44764</v>
      </c>
      <c r="P6" s="44">
        <f t="shared" si="0"/>
        <v>44765</v>
      </c>
      <c r="Q6" s="44">
        <f t="shared" si="0"/>
        <v>44766</v>
      </c>
      <c r="R6" s="3"/>
      <c r="S6" s="44">
        <f t="shared" si="1"/>
        <v>44823</v>
      </c>
      <c r="T6" s="44">
        <f t="shared" si="1"/>
        <v>44824</v>
      </c>
      <c r="U6" s="44">
        <f t="shared" si="1"/>
        <v>44825</v>
      </c>
      <c r="V6" s="44">
        <f t="shared" si="1"/>
        <v>44826</v>
      </c>
      <c r="W6" s="44">
        <f t="shared" si="1"/>
        <v>44827</v>
      </c>
      <c r="X6" s="44">
        <f t="shared" si="1"/>
        <v>44828</v>
      </c>
      <c r="Y6" s="44">
        <f t="shared" si="1"/>
        <v>44829</v>
      </c>
    </row>
    <row r="7" spans="1:28" s="4" customFormat="1" ht="9" customHeight="1" x14ac:dyDescent="0.2">
      <c r="A7" s="73"/>
      <c r="B7" s="73"/>
      <c r="C7" s="73"/>
      <c r="D7" s="73"/>
      <c r="E7" s="73"/>
      <c r="F7" s="73"/>
      <c r="G7" s="73"/>
      <c r="H7" s="73"/>
      <c r="I7" s="39"/>
      <c r="J7" s="39"/>
      <c r="K7" s="44">
        <f t="shared" si="0"/>
        <v>44767</v>
      </c>
      <c r="L7" s="44">
        <f t="shared" si="0"/>
        <v>44768</v>
      </c>
      <c r="M7" s="44">
        <f t="shared" si="0"/>
        <v>44769</v>
      </c>
      <c r="N7" s="44">
        <f t="shared" si="0"/>
        <v>44770</v>
      </c>
      <c r="O7" s="44">
        <f t="shared" si="0"/>
        <v>44771</v>
      </c>
      <c r="P7" s="44">
        <f t="shared" si="0"/>
        <v>44772</v>
      </c>
      <c r="Q7" s="44">
        <f t="shared" si="0"/>
        <v>44773</v>
      </c>
      <c r="R7" s="3"/>
      <c r="S7" s="44">
        <f t="shared" si="1"/>
        <v>44830</v>
      </c>
      <c r="T7" s="44">
        <f t="shared" si="1"/>
        <v>44831</v>
      </c>
      <c r="U7" s="44">
        <f t="shared" si="1"/>
        <v>44832</v>
      </c>
      <c r="V7" s="44">
        <f t="shared" si="1"/>
        <v>44833</v>
      </c>
      <c r="W7" s="44">
        <f t="shared" si="1"/>
        <v>44834</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44774</v>
      </c>
      <c r="B9" s="75"/>
      <c r="C9" s="75">
        <f>C10</f>
        <v>44775</v>
      </c>
      <c r="D9" s="75"/>
      <c r="E9" s="75">
        <f>E10</f>
        <v>44776</v>
      </c>
      <c r="F9" s="75"/>
      <c r="G9" s="75">
        <f>G10</f>
        <v>44777</v>
      </c>
      <c r="H9" s="75"/>
      <c r="I9" s="75">
        <f>I10</f>
        <v>44778</v>
      </c>
      <c r="J9" s="75"/>
      <c r="K9" s="75">
        <f>K10</f>
        <v>44779</v>
      </c>
      <c r="L9" s="75"/>
      <c r="M9" s="75"/>
      <c r="N9" s="75"/>
      <c r="O9" s="75"/>
      <c r="P9" s="75"/>
      <c r="Q9" s="75"/>
      <c r="R9" s="75"/>
      <c r="S9" s="75">
        <f>S10</f>
        <v>44780</v>
      </c>
      <c r="T9" s="75"/>
      <c r="U9" s="75"/>
      <c r="V9" s="75"/>
      <c r="W9" s="75"/>
      <c r="X9" s="75"/>
      <c r="Y9" s="75"/>
      <c r="Z9" s="77"/>
      <c r="AB9" s="45"/>
    </row>
    <row r="10" spans="1:28" s="1" customFormat="1" ht="18.5" x14ac:dyDescent="0.25">
      <c r="A10" s="42">
        <f>$A$1-(WEEKDAY($A$1,1)-(день_начала-1))-IF((WEEKDAY($A$1,1)-(день_начала-1))&lt;=0,7,0)+1</f>
        <v>44774</v>
      </c>
      <c r="B10" s="26"/>
      <c r="C10" s="43">
        <f>A10+1</f>
        <v>44775</v>
      </c>
      <c r="D10" s="25"/>
      <c r="E10" s="43">
        <f>C10+1</f>
        <v>44776</v>
      </c>
      <c r="F10" s="25"/>
      <c r="G10" s="43">
        <f>E10+1</f>
        <v>44777</v>
      </c>
      <c r="H10" s="25"/>
      <c r="I10" s="43">
        <f>G10+1</f>
        <v>44778</v>
      </c>
      <c r="J10" s="25"/>
      <c r="K10" s="63">
        <f>I10+1</f>
        <v>44779</v>
      </c>
      <c r="L10" s="64"/>
      <c r="M10" s="65"/>
      <c r="N10" s="65"/>
      <c r="O10" s="65"/>
      <c r="P10" s="65"/>
      <c r="Q10" s="65"/>
      <c r="R10" s="66"/>
      <c r="S10" s="54">
        <f>K10+1</f>
        <v>44780</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44781</v>
      </c>
      <c r="B16" s="26"/>
      <c r="C16" s="43">
        <f>A16+1</f>
        <v>44782</v>
      </c>
      <c r="D16" s="25"/>
      <c r="E16" s="43">
        <f>C16+1</f>
        <v>44783</v>
      </c>
      <c r="F16" s="25"/>
      <c r="G16" s="43">
        <f>E16+1</f>
        <v>44784</v>
      </c>
      <c r="H16" s="25"/>
      <c r="I16" s="43">
        <f>G16+1</f>
        <v>44785</v>
      </c>
      <c r="J16" s="25"/>
      <c r="K16" s="63">
        <f>I16+1</f>
        <v>44786</v>
      </c>
      <c r="L16" s="64"/>
      <c r="M16" s="65"/>
      <c r="N16" s="65"/>
      <c r="O16" s="65"/>
      <c r="P16" s="65"/>
      <c r="Q16" s="65"/>
      <c r="R16" s="66"/>
      <c r="S16" s="54">
        <f>K16+1</f>
        <v>44787</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44788</v>
      </c>
      <c r="B22" s="26"/>
      <c r="C22" s="43">
        <f>A22+1</f>
        <v>44789</v>
      </c>
      <c r="D22" s="25"/>
      <c r="E22" s="43">
        <f>C22+1</f>
        <v>44790</v>
      </c>
      <c r="F22" s="25"/>
      <c r="G22" s="43">
        <f>E22+1</f>
        <v>44791</v>
      </c>
      <c r="H22" s="25"/>
      <c r="I22" s="43">
        <f>G22+1</f>
        <v>44792</v>
      </c>
      <c r="J22" s="25"/>
      <c r="K22" s="63">
        <f>I22+1</f>
        <v>44793</v>
      </c>
      <c r="L22" s="64"/>
      <c r="M22" s="65"/>
      <c r="N22" s="65"/>
      <c r="O22" s="65"/>
      <c r="P22" s="65"/>
      <c r="Q22" s="65"/>
      <c r="R22" s="66"/>
      <c r="S22" s="54">
        <f>K22+1</f>
        <v>44794</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44795</v>
      </c>
      <c r="B28" s="26"/>
      <c r="C28" s="43">
        <f>A28+1</f>
        <v>44796</v>
      </c>
      <c r="D28" s="25"/>
      <c r="E28" s="43">
        <f>C28+1</f>
        <v>44797</v>
      </c>
      <c r="F28" s="25"/>
      <c r="G28" s="43">
        <f>E28+1</f>
        <v>44798</v>
      </c>
      <c r="H28" s="25"/>
      <c r="I28" s="43">
        <f>G28+1</f>
        <v>44799</v>
      </c>
      <c r="J28" s="25"/>
      <c r="K28" s="63">
        <f>I28+1</f>
        <v>44800</v>
      </c>
      <c r="L28" s="64"/>
      <c r="M28" s="65"/>
      <c r="N28" s="65"/>
      <c r="O28" s="65"/>
      <c r="P28" s="65"/>
      <c r="Q28" s="65"/>
      <c r="R28" s="66"/>
      <c r="S28" s="54">
        <f>K28+1</f>
        <v>44801</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44802</v>
      </c>
      <c r="B34" s="26"/>
      <c r="C34" s="43">
        <f>A34+1</f>
        <v>44803</v>
      </c>
      <c r="D34" s="25"/>
      <c r="E34" s="43">
        <f>C34+1</f>
        <v>44804</v>
      </c>
      <c r="F34" s="25"/>
      <c r="G34" s="43">
        <f>E34+1</f>
        <v>44805</v>
      </c>
      <c r="H34" s="25"/>
      <c r="I34" s="43">
        <f>G34+1</f>
        <v>44806</v>
      </c>
      <c r="J34" s="25"/>
      <c r="K34" s="63">
        <f>I34+1</f>
        <v>44807</v>
      </c>
      <c r="L34" s="64"/>
      <c r="M34" s="65"/>
      <c r="N34" s="65"/>
      <c r="O34" s="65"/>
      <c r="P34" s="65"/>
      <c r="Q34" s="65"/>
      <c r="R34" s="66"/>
      <c r="S34" s="54">
        <f>K34+1</f>
        <v>44808</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44809</v>
      </c>
      <c r="B40" s="26"/>
      <c r="C40" s="43">
        <f>A40+1</f>
        <v>44810</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DATE(Настройка!D5,Настройка!D7+8,1)</f>
        <v>44805</v>
      </c>
      <c r="B1" s="73"/>
      <c r="C1" s="73"/>
      <c r="D1" s="73"/>
      <c r="E1" s="73"/>
      <c r="F1" s="73"/>
      <c r="G1" s="73"/>
      <c r="H1" s="73"/>
      <c r="I1" s="39"/>
      <c r="J1" s="39"/>
      <c r="K1" s="76">
        <f>DATE(YEAR(A1),MONTH(A1)-1,1)</f>
        <v>44774</v>
      </c>
      <c r="L1" s="76"/>
      <c r="M1" s="76"/>
      <c r="N1" s="76"/>
      <c r="O1" s="76"/>
      <c r="P1" s="76"/>
      <c r="Q1" s="76"/>
      <c r="S1" s="76">
        <f>DATE(YEAR(A1),MONTH(A1)+1,1)</f>
        <v>44835</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f t="shared" ref="K3:Q8" si="0">IF(MONTH($K$1)&lt;&gt;MONTH($K$1-(WEEKDAY($K$1,1)-(день_начала-1))-IF((WEEKDAY($K$1,1)-(день_начала-1))&lt;=0,7,0)+(ROW(K3)-ROW($K$3))*7+(COLUMN(K3)-COLUMN($K$3)+1)),"",$K$1-(WEEKDAY($K$1,1)-(день_начала-1))-IF((WEEKDAY($K$1,1)-(день_начала-1))&lt;=0,7,0)+(ROW(K3)-ROW($K$3))*7+(COLUMN(K3)-COLUMN($K$3)+1))</f>
        <v>44774</v>
      </c>
      <c r="L3" s="44">
        <f t="shared" si="0"/>
        <v>44775</v>
      </c>
      <c r="M3" s="44">
        <f t="shared" si="0"/>
        <v>44776</v>
      </c>
      <c r="N3" s="44">
        <f t="shared" si="0"/>
        <v>44777</v>
      </c>
      <c r="O3" s="44">
        <f t="shared" si="0"/>
        <v>44778</v>
      </c>
      <c r="P3" s="44">
        <f t="shared" si="0"/>
        <v>44779</v>
      </c>
      <c r="Q3" s="44">
        <f t="shared" si="0"/>
        <v>44780</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f t="shared" si="1"/>
        <v>44835</v>
      </c>
      <c r="Y3" s="44">
        <f t="shared" si="1"/>
        <v>44836</v>
      </c>
    </row>
    <row r="4" spans="1:28" s="4" customFormat="1" ht="9" customHeight="1" x14ac:dyDescent="0.2">
      <c r="A4" s="73"/>
      <c r="B4" s="73"/>
      <c r="C4" s="73"/>
      <c r="D4" s="73"/>
      <c r="E4" s="73"/>
      <c r="F4" s="73"/>
      <c r="G4" s="73"/>
      <c r="H4" s="73"/>
      <c r="I4" s="39"/>
      <c r="J4" s="39"/>
      <c r="K4" s="44">
        <f t="shared" si="0"/>
        <v>44781</v>
      </c>
      <c r="L4" s="44">
        <f t="shared" si="0"/>
        <v>44782</v>
      </c>
      <c r="M4" s="44">
        <f t="shared" si="0"/>
        <v>44783</v>
      </c>
      <c r="N4" s="44">
        <f t="shared" si="0"/>
        <v>44784</v>
      </c>
      <c r="O4" s="44">
        <f t="shared" si="0"/>
        <v>44785</v>
      </c>
      <c r="P4" s="44">
        <f t="shared" si="0"/>
        <v>44786</v>
      </c>
      <c r="Q4" s="44">
        <f t="shared" si="0"/>
        <v>44787</v>
      </c>
      <c r="R4" s="3"/>
      <c r="S4" s="44">
        <f t="shared" si="1"/>
        <v>44837</v>
      </c>
      <c r="T4" s="44">
        <f t="shared" si="1"/>
        <v>44838</v>
      </c>
      <c r="U4" s="44">
        <f t="shared" si="1"/>
        <v>44839</v>
      </c>
      <c r="V4" s="44">
        <f t="shared" si="1"/>
        <v>44840</v>
      </c>
      <c r="W4" s="44">
        <f t="shared" si="1"/>
        <v>44841</v>
      </c>
      <c r="X4" s="44">
        <f t="shared" si="1"/>
        <v>44842</v>
      </c>
      <c r="Y4" s="44">
        <f t="shared" si="1"/>
        <v>44843</v>
      </c>
    </row>
    <row r="5" spans="1:28" s="4" customFormat="1" ht="9" customHeight="1" x14ac:dyDescent="0.2">
      <c r="A5" s="73"/>
      <c r="B5" s="73"/>
      <c r="C5" s="73"/>
      <c r="D5" s="73"/>
      <c r="E5" s="73"/>
      <c r="F5" s="73"/>
      <c r="G5" s="73"/>
      <c r="H5" s="73"/>
      <c r="I5" s="39"/>
      <c r="J5" s="39"/>
      <c r="K5" s="44">
        <f t="shared" si="0"/>
        <v>44788</v>
      </c>
      <c r="L5" s="44">
        <f t="shared" si="0"/>
        <v>44789</v>
      </c>
      <c r="M5" s="44">
        <f t="shared" si="0"/>
        <v>44790</v>
      </c>
      <c r="N5" s="44">
        <f t="shared" si="0"/>
        <v>44791</v>
      </c>
      <c r="O5" s="44">
        <f t="shared" si="0"/>
        <v>44792</v>
      </c>
      <c r="P5" s="44">
        <f t="shared" si="0"/>
        <v>44793</v>
      </c>
      <c r="Q5" s="44">
        <f t="shared" si="0"/>
        <v>44794</v>
      </c>
      <c r="R5" s="3"/>
      <c r="S5" s="44">
        <f t="shared" si="1"/>
        <v>44844</v>
      </c>
      <c r="T5" s="44">
        <f t="shared" si="1"/>
        <v>44845</v>
      </c>
      <c r="U5" s="44">
        <f t="shared" si="1"/>
        <v>44846</v>
      </c>
      <c r="V5" s="44">
        <f t="shared" si="1"/>
        <v>44847</v>
      </c>
      <c r="W5" s="44">
        <f t="shared" si="1"/>
        <v>44848</v>
      </c>
      <c r="X5" s="44">
        <f t="shared" si="1"/>
        <v>44849</v>
      </c>
      <c r="Y5" s="44">
        <f t="shared" si="1"/>
        <v>44850</v>
      </c>
    </row>
    <row r="6" spans="1:28" s="4" customFormat="1" ht="9" customHeight="1" x14ac:dyDescent="0.2">
      <c r="A6" s="73"/>
      <c r="B6" s="73"/>
      <c r="C6" s="73"/>
      <c r="D6" s="73"/>
      <c r="E6" s="73"/>
      <c r="F6" s="73"/>
      <c r="G6" s="73"/>
      <c r="H6" s="73"/>
      <c r="I6" s="39"/>
      <c r="J6" s="39"/>
      <c r="K6" s="44">
        <f t="shared" si="0"/>
        <v>44795</v>
      </c>
      <c r="L6" s="44">
        <f t="shared" si="0"/>
        <v>44796</v>
      </c>
      <c r="M6" s="44">
        <f t="shared" si="0"/>
        <v>44797</v>
      </c>
      <c r="N6" s="44">
        <f t="shared" si="0"/>
        <v>44798</v>
      </c>
      <c r="O6" s="44">
        <f t="shared" si="0"/>
        <v>44799</v>
      </c>
      <c r="P6" s="44">
        <f t="shared" si="0"/>
        <v>44800</v>
      </c>
      <c r="Q6" s="44">
        <f t="shared" si="0"/>
        <v>44801</v>
      </c>
      <c r="R6" s="3"/>
      <c r="S6" s="44">
        <f t="shared" si="1"/>
        <v>44851</v>
      </c>
      <c r="T6" s="44">
        <f t="shared" si="1"/>
        <v>44852</v>
      </c>
      <c r="U6" s="44">
        <f t="shared" si="1"/>
        <v>44853</v>
      </c>
      <c r="V6" s="44">
        <f t="shared" si="1"/>
        <v>44854</v>
      </c>
      <c r="W6" s="44">
        <f t="shared" si="1"/>
        <v>44855</v>
      </c>
      <c r="X6" s="44">
        <f t="shared" si="1"/>
        <v>44856</v>
      </c>
      <c r="Y6" s="44">
        <f t="shared" si="1"/>
        <v>44857</v>
      </c>
    </row>
    <row r="7" spans="1:28" s="4" customFormat="1" ht="9" customHeight="1" x14ac:dyDescent="0.2">
      <c r="A7" s="73"/>
      <c r="B7" s="73"/>
      <c r="C7" s="73"/>
      <c r="D7" s="73"/>
      <c r="E7" s="73"/>
      <c r="F7" s="73"/>
      <c r="G7" s="73"/>
      <c r="H7" s="73"/>
      <c r="I7" s="39"/>
      <c r="J7" s="39"/>
      <c r="K7" s="44">
        <f t="shared" si="0"/>
        <v>44802</v>
      </c>
      <c r="L7" s="44">
        <f t="shared" si="0"/>
        <v>44803</v>
      </c>
      <c r="M7" s="44">
        <f t="shared" si="0"/>
        <v>44804</v>
      </c>
      <c r="N7" s="44" t="str">
        <f t="shared" si="0"/>
        <v/>
      </c>
      <c r="O7" s="44" t="str">
        <f t="shared" si="0"/>
        <v/>
      </c>
      <c r="P7" s="44" t="str">
        <f t="shared" si="0"/>
        <v/>
      </c>
      <c r="Q7" s="44" t="str">
        <f t="shared" si="0"/>
        <v/>
      </c>
      <c r="R7" s="3"/>
      <c r="S7" s="44">
        <f t="shared" si="1"/>
        <v>44858</v>
      </c>
      <c r="T7" s="44">
        <f t="shared" si="1"/>
        <v>44859</v>
      </c>
      <c r="U7" s="44">
        <f t="shared" si="1"/>
        <v>44860</v>
      </c>
      <c r="V7" s="44">
        <f t="shared" si="1"/>
        <v>44861</v>
      </c>
      <c r="W7" s="44">
        <f t="shared" si="1"/>
        <v>44862</v>
      </c>
      <c r="X7" s="44">
        <f t="shared" si="1"/>
        <v>44863</v>
      </c>
      <c r="Y7" s="44">
        <f t="shared" si="1"/>
        <v>44864</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44865</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44802</v>
      </c>
      <c r="B9" s="75"/>
      <c r="C9" s="75">
        <f>C10</f>
        <v>44803</v>
      </c>
      <c r="D9" s="75"/>
      <c r="E9" s="75">
        <f>E10</f>
        <v>44804</v>
      </c>
      <c r="F9" s="75"/>
      <c r="G9" s="75">
        <f>G10</f>
        <v>44805</v>
      </c>
      <c r="H9" s="75"/>
      <c r="I9" s="75">
        <f>I10</f>
        <v>44806</v>
      </c>
      <c r="J9" s="75"/>
      <c r="K9" s="75">
        <f>K10</f>
        <v>44807</v>
      </c>
      <c r="L9" s="75"/>
      <c r="M9" s="75"/>
      <c r="N9" s="75"/>
      <c r="O9" s="75"/>
      <c r="P9" s="75"/>
      <c r="Q9" s="75"/>
      <c r="R9" s="75"/>
      <c r="S9" s="75">
        <f>S10</f>
        <v>44808</v>
      </c>
      <c r="T9" s="75"/>
      <c r="U9" s="75"/>
      <c r="V9" s="75"/>
      <c r="W9" s="75"/>
      <c r="X9" s="75"/>
      <c r="Y9" s="75"/>
      <c r="Z9" s="77"/>
      <c r="AB9" s="45"/>
    </row>
    <row r="10" spans="1:28" s="1" customFormat="1" ht="18.5" x14ac:dyDescent="0.25">
      <c r="A10" s="42">
        <f>$A$1-(WEEKDAY($A$1,1)-(день_начала-1))-IF((WEEKDAY($A$1,1)-(день_начала-1))&lt;=0,7,0)+1</f>
        <v>44802</v>
      </c>
      <c r="B10" s="26"/>
      <c r="C10" s="43">
        <f>A10+1</f>
        <v>44803</v>
      </c>
      <c r="D10" s="25"/>
      <c r="E10" s="43">
        <f>C10+1</f>
        <v>44804</v>
      </c>
      <c r="F10" s="25"/>
      <c r="G10" s="43">
        <f>E10+1</f>
        <v>44805</v>
      </c>
      <c r="H10" s="25"/>
      <c r="I10" s="43">
        <f>G10+1</f>
        <v>44806</v>
      </c>
      <c r="J10" s="25"/>
      <c r="K10" s="63">
        <f>I10+1</f>
        <v>44807</v>
      </c>
      <c r="L10" s="64"/>
      <c r="M10" s="65"/>
      <c r="N10" s="65"/>
      <c r="O10" s="65"/>
      <c r="P10" s="65"/>
      <c r="Q10" s="65"/>
      <c r="R10" s="66"/>
      <c r="S10" s="54">
        <f>K10+1</f>
        <v>44808</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44809</v>
      </c>
      <c r="B16" s="26"/>
      <c r="C16" s="43">
        <f>A16+1</f>
        <v>44810</v>
      </c>
      <c r="D16" s="25"/>
      <c r="E16" s="43">
        <f>C16+1</f>
        <v>44811</v>
      </c>
      <c r="F16" s="25"/>
      <c r="G16" s="43">
        <f>E16+1</f>
        <v>44812</v>
      </c>
      <c r="H16" s="25"/>
      <c r="I16" s="43">
        <f>G16+1</f>
        <v>44813</v>
      </c>
      <c r="J16" s="25"/>
      <c r="K16" s="63">
        <f>I16+1</f>
        <v>44814</v>
      </c>
      <c r="L16" s="64"/>
      <c r="M16" s="65"/>
      <c r="N16" s="65"/>
      <c r="O16" s="65"/>
      <c r="P16" s="65"/>
      <c r="Q16" s="65"/>
      <c r="R16" s="66"/>
      <c r="S16" s="54">
        <f>K16+1</f>
        <v>44815</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44816</v>
      </c>
      <c r="B22" s="26"/>
      <c r="C22" s="43">
        <f>A22+1</f>
        <v>44817</v>
      </c>
      <c r="D22" s="25"/>
      <c r="E22" s="43">
        <f>C22+1</f>
        <v>44818</v>
      </c>
      <c r="F22" s="25"/>
      <c r="G22" s="43">
        <f>E22+1</f>
        <v>44819</v>
      </c>
      <c r="H22" s="25"/>
      <c r="I22" s="43">
        <f>G22+1</f>
        <v>44820</v>
      </c>
      <c r="J22" s="25"/>
      <c r="K22" s="63">
        <f>I22+1</f>
        <v>44821</v>
      </c>
      <c r="L22" s="64"/>
      <c r="M22" s="65"/>
      <c r="N22" s="65"/>
      <c r="O22" s="65"/>
      <c r="P22" s="65"/>
      <c r="Q22" s="65"/>
      <c r="R22" s="66"/>
      <c r="S22" s="54">
        <f>K22+1</f>
        <v>44822</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44823</v>
      </c>
      <c r="B28" s="26"/>
      <c r="C28" s="43">
        <f>A28+1</f>
        <v>44824</v>
      </c>
      <c r="D28" s="25"/>
      <c r="E28" s="43">
        <f>C28+1</f>
        <v>44825</v>
      </c>
      <c r="F28" s="25"/>
      <c r="G28" s="43">
        <f>E28+1</f>
        <v>44826</v>
      </c>
      <c r="H28" s="25"/>
      <c r="I28" s="43">
        <f>G28+1</f>
        <v>44827</v>
      </c>
      <c r="J28" s="25"/>
      <c r="K28" s="63">
        <f>I28+1</f>
        <v>44828</v>
      </c>
      <c r="L28" s="64"/>
      <c r="M28" s="65"/>
      <c r="N28" s="65"/>
      <c r="O28" s="65"/>
      <c r="P28" s="65"/>
      <c r="Q28" s="65"/>
      <c r="R28" s="66"/>
      <c r="S28" s="54">
        <f>K28+1</f>
        <v>44829</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44830</v>
      </c>
      <c r="B34" s="26"/>
      <c r="C34" s="43">
        <f>A34+1</f>
        <v>44831</v>
      </c>
      <c r="D34" s="25"/>
      <c r="E34" s="43">
        <f>C34+1</f>
        <v>44832</v>
      </c>
      <c r="F34" s="25"/>
      <c r="G34" s="43">
        <f>E34+1</f>
        <v>44833</v>
      </c>
      <c r="H34" s="25"/>
      <c r="I34" s="43">
        <f>G34+1</f>
        <v>44834</v>
      </c>
      <c r="J34" s="25"/>
      <c r="K34" s="63">
        <f>I34+1</f>
        <v>44835</v>
      </c>
      <c r="L34" s="64"/>
      <c r="M34" s="65"/>
      <c r="N34" s="65"/>
      <c r="O34" s="65"/>
      <c r="P34" s="65"/>
      <c r="Q34" s="65"/>
      <c r="R34" s="66"/>
      <c r="S34" s="54">
        <f>K34+1</f>
        <v>44836</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44837</v>
      </c>
      <c r="B40" s="26"/>
      <c r="C40" s="43">
        <f>A40+1</f>
        <v>44838</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3C7FE5-D92B-4F75-9444-405F24A9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299480-7360-4329-A667-84AD387E2F1D}">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www.w3.org/XML/1998/namespace"/>
    <ds:schemaRef ds:uri="http://schemas.openxmlformats.org/package/2006/metadata/core-properties"/>
    <ds:schemaRef ds:uri="16c05727-aa75-4e4a-9b5f-8a80a1165891"/>
    <ds:schemaRef ds:uri="71af3243-3dd4-4a8d-8c0d-dd76da1f02a5"/>
  </ds:schemaRefs>
</ds:datastoreItem>
</file>

<file path=customXml/itemProps3.xml><?xml version="1.0" encoding="utf-8"?>
<ds:datastoreItem xmlns:ds="http://schemas.openxmlformats.org/officeDocument/2006/customXml" ds:itemID="{DC9DF54A-CE95-4CAF-9E75-1179BA74E5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Настройка</vt:lpstr>
      <vt:lpstr>день_начала</vt:lpstr>
      <vt:lpstr>'1'!Область_печати</vt:lpstr>
      <vt:lpstr>'10'!Область_печати</vt:lpstr>
      <vt:lpstr>'11'!Область_печати</vt:lpstr>
      <vt:lpstr>'12'!Область_печати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2021-01-22T10:22:21Z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